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pat\Downloads\"/>
    </mc:Choice>
  </mc:AlternateContent>
  <xr:revisionPtr revIDLastSave="0" documentId="13_ncr:1_{2966DBE3-4810-43B8-98F6-A196995EEE7D}" xr6:coauthVersionLast="47" xr6:coauthVersionMax="47" xr10:uidLastSave="{00000000-0000-0000-0000-000000000000}"/>
  <bookViews>
    <workbookView xWindow="-108" yWindow="-108" windowWidth="23256" windowHeight="13896" xr2:uid="{EF7DFE69-DFE4-48C3-9AFE-79E9E257ED3C}"/>
  </bookViews>
  <sheets>
    <sheet name="TCD 1" sheetId="6" r:id="rId1"/>
    <sheet name="TCD 2" sheetId="3" r:id="rId2"/>
    <sheet name="TCD 3" sheetId="2" r:id="rId3"/>
    <sheet name="TCD 4" sheetId="1" r:id="rId4"/>
    <sheet name="TCD 5" sheetId="4" r:id="rId5"/>
  </sheets>
  <definedNames>
    <definedName name="_xlnm._FilterDatabase" localSheetId="4" hidden="1">'TCD 5'!$A$1:$E$218</definedName>
  </definedNames>
  <calcPr calcId="191029"/>
  <pivotCaches>
    <pivotCache cacheId="0" r:id="rId6"/>
    <pivotCache cacheId="1" r:id="rId7"/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2" l="1" a="1"/>
  <c r="B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3" i="2" a="1"/>
  <c r="B3" i="2" s="1"/>
  <c r="B4" i="2" a="1"/>
  <c r="B4" i="2" s="1"/>
  <c r="B2" i="2" a="1"/>
  <c r="B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<sst xmlns="http://schemas.openxmlformats.org/spreadsheetml/2006/main" count="827" uniqueCount="110">
  <si>
    <t>Et 02 B</t>
  </si>
  <si>
    <t>Et 02 A</t>
  </si>
  <si>
    <t>Région_2</t>
  </si>
  <si>
    <t>Et 01 A</t>
  </si>
  <si>
    <t>Région_1</t>
  </si>
  <si>
    <t>Et 01 C</t>
  </si>
  <si>
    <t>Et 01 B</t>
  </si>
  <si>
    <t>RÉSULTAT</t>
  </si>
  <si>
    <t>ÉTABLISSEMENT</t>
  </si>
  <si>
    <t>DATE</t>
  </si>
  <si>
    <t>RÉGION</t>
  </si>
  <si>
    <t>CLIENT</t>
  </si>
  <si>
    <t>NOM</t>
  </si>
  <si>
    <t>N° FACTURE</t>
  </si>
  <si>
    <t>MONTANT</t>
  </si>
  <si>
    <t>STATUT</t>
  </si>
  <si>
    <t>C0001</t>
  </si>
  <si>
    <t>C0002</t>
  </si>
  <si>
    <t>C0003</t>
  </si>
  <si>
    <t>2019-00100</t>
  </si>
  <si>
    <t>2019-00101</t>
  </si>
  <si>
    <t>2019-00102</t>
  </si>
  <si>
    <t>2019-00103</t>
  </si>
  <si>
    <t>2019-00104</t>
  </si>
  <si>
    <t>2019-00105</t>
  </si>
  <si>
    <t>2019-00106</t>
  </si>
  <si>
    <t>2019-00107</t>
  </si>
  <si>
    <t>2019-00108</t>
  </si>
  <si>
    <t>2019-00109</t>
  </si>
  <si>
    <t>2019-00110</t>
  </si>
  <si>
    <t>2019-00111</t>
  </si>
  <si>
    <t>Payé</t>
  </si>
  <si>
    <t>Impayé</t>
  </si>
  <si>
    <t>Sport</t>
  </si>
  <si>
    <t>Age</t>
  </si>
  <si>
    <t>Poids</t>
  </si>
  <si>
    <t>Taille</t>
  </si>
  <si>
    <t>IMC</t>
  </si>
  <si>
    <t>N° Adh.</t>
  </si>
  <si>
    <t>BADMINTON</t>
  </si>
  <si>
    <t>ATHLETISME</t>
  </si>
  <si>
    <t>BASKET</t>
  </si>
  <si>
    <t>COURSE PIEDS</t>
  </si>
  <si>
    <t>FOOTBALL</t>
  </si>
  <si>
    <t>M</t>
  </si>
  <si>
    <t>F</t>
  </si>
  <si>
    <t>CB</t>
  </si>
  <si>
    <t>DIVERS</t>
  </si>
  <si>
    <t>ALBAN</t>
  </si>
  <si>
    <t>ALIMENTATION</t>
  </si>
  <si>
    <t>VERONIQUE</t>
  </si>
  <si>
    <t>CHQ</t>
  </si>
  <si>
    <t>VIR</t>
  </si>
  <si>
    <t>MUTUELLE</t>
  </si>
  <si>
    <t>IMPOTS</t>
  </si>
  <si>
    <t>HABILLEMENT</t>
  </si>
  <si>
    <t>LOGEMENT</t>
  </si>
  <si>
    <t>LOISIRS</t>
  </si>
  <si>
    <t>ASSURANCES</t>
  </si>
  <si>
    <t>VOITURE</t>
  </si>
  <si>
    <t>ENFANTS</t>
  </si>
  <si>
    <t>EPARGNE</t>
  </si>
  <si>
    <t>REGLE PAR</t>
  </si>
  <si>
    <t>POSTES</t>
  </si>
  <si>
    <t>COMPTE PAYEUR</t>
  </si>
  <si>
    <t>DATES</t>
  </si>
  <si>
    <t>Prénom</t>
  </si>
  <si>
    <t>Nom</t>
  </si>
  <si>
    <t>Poste</t>
  </si>
  <si>
    <t>Salaire</t>
  </si>
  <si>
    <t>Delphine</t>
  </si>
  <si>
    <t>Gachon</t>
  </si>
  <si>
    <t>Julia</t>
  </si>
  <si>
    <t>Chomard</t>
  </si>
  <si>
    <t>Alfred</t>
  </si>
  <si>
    <t>Josian</t>
  </si>
  <si>
    <t>Chloé</t>
  </si>
  <si>
    <t>Jovelet</t>
  </si>
  <si>
    <t>Samuel</t>
  </si>
  <si>
    <t>Lange</t>
  </si>
  <si>
    <t>Jérémie</t>
  </si>
  <si>
    <t>Gentil</t>
  </si>
  <si>
    <t>François</t>
  </si>
  <si>
    <t>Brule</t>
  </si>
  <si>
    <t>Benjamin</t>
  </si>
  <si>
    <t>Maufran</t>
  </si>
  <si>
    <t>Marc</t>
  </si>
  <si>
    <t>Ardi</t>
  </si>
  <si>
    <t>Baptiste</t>
  </si>
  <si>
    <t>Santamans</t>
  </si>
  <si>
    <t>Emmanuel</t>
  </si>
  <si>
    <t>Heymans</t>
  </si>
  <si>
    <t>Jeanne</t>
  </si>
  <si>
    <t>Lopez</t>
  </si>
  <si>
    <t>Catherine</t>
  </si>
  <si>
    <t>Kretenan</t>
  </si>
  <si>
    <t>Emilie</t>
  </si>
  <si>
    <t>Oceli</t>
  </si>
  <si>
    <t>Thomas</t>
  </si>
  <si>
    <t>Perrot</t>
  </si>
  <si>
    <t>Amandine</t>
  </si>
  <si>
    <t>Demange</t>
  </si>
  <si>
    <t>Laurent</t>
  </si>
  <si>
    <t>Damia</t>
  </si>
  <si>
    <t>Cuisine</t>
  </si>
  <si>
    <t>Réception</t>
  </si>
  <si>
    <t>Manager</t>
  </si>
  <si>
    <t>Entretien</t>
  </si>
  <si>
    <t>Date d'embauche</t>
  </si>
  <si>
    <t>Genre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</si>
</sst>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2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 style="medium">
        <color theme="3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hair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 style="thin">
        <color theme="3"/>
      </right>
      <top style="hair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 style="medium">
        <color theme="3"/>
      </right>
      <top style="hair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hair">
        <color theme="3"/>
      </top>
      <bottom style="hair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thin">
        <color theme="0"/>
      </left>
      <right/>
      <top style="medium">
        <color theme="3"/>
      </top>
      <bottom/>
      <diagonal/>
    </border>
    <border>
      <left style="thin">
        <color theme="0"/>
      </left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 style="thin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hair">
        <color theme="3"/>
      </top>
      <bottom/>
      <diagonal/>
    </border>
    <border>
      <left style="thin">
        <color theme="3"/>
      </left>
      <right/>
      <top style="hair">
        <color theme="3"/>
      </top>
      <bottom/>
      <diagonal/>
    </border>
    <border>
      <left style="thin">
        <color theme="3"/>
      </left>
      <right style="medium">
        <color theme="3"/>
      </right>
      <top style="hair">
        <color theme="3"/>
      </top>
      <bottom/>
      <diagonal/>
    </border>
    <border>
      <left style="medium">
        <color theme="3"/>
      </left>
      <right/>
      <top style="hair">
        <color theme="3"/>
      </top>
      <bottom style="medium">
        <color theme="3"/>
      </bottom>
      <diagonal/>
    </border>
    <border>
      <left style="thin">
        <color theme="3"/>
      </left>
      <right/>
      <top style="hair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/>
      <bottom style="hair">
        <color theme="3"/>
      </bottom>
      <diagonal/>
    </border>
    <border>
      <left style="thin">
        <color theme="3"/>
      </left>
      <right style="thin">
        <color theme="3"/>
      </right>
      <top/>
      <bottom style="hair">
        <color theme="3"/>
      </bottom>
      <diagonal/>
    </border>
    <border>
      <left style="medium">
        <color theme="3"/>
      </left>
      <right style="thin">
        <color theme="3"/>
      </right>
      <top/>
      <bottom style="hair">
        <color theme="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left" inden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0" fillId="0" borderId="19" xfId="0" applyBorder="1" applyAlignment="1">
      <alignment horizontal="left" indent="1"/>
    </xf>
    <xf numFmtId="16" fontId="0" fillId="0" borderId="22" xfId="0" applyNumberFormat="1" applyBorder="1" applyAlignment="1">
      <alignment horizontal="left" indent="1"/>
    </xf>
    <xf numFmtId="44" fontId="0" fillId="0" borderId="22" xfId="1" applyFont="1" applyBorder="1" applyAlignment="1">
      <alignment horizontal="left" indent="1"/>
    </xf>
    <xf numFmtId="0" fontId="0" fillId="0" borderId="22" xfId="1" applyNumberFormat="1" applyFont="1" applyBorder="1" applyAlignment="1">
      <alignment horizontal="right" indent="1"/>
    </xf>
    <xf numFmtId="0" fontId="0" fillId="0" borderId="22" xfId="1" applyNumberFormat="1" applyFont="1" applyBorder="1" applyAlignment="1">
      <alignment horizontal="left" indent="1"/>
    </xf>
    <xf numFmtId="0" fontId="0" fillId="0" borderId="22" xfId="0" applyBorder="1" applyAlignment="1">
      <alignment horizontal="left" indent="1"/>
    </xf>
    <xf numFmtId="165" fontId="0" fillId="0" borderId="23" xfId="0" applyNumberFormat="1" applyBorder="1" applyAlignment="1">
      <alignment horizontal="left" indent="1"/>
    </xf>
    <xf numFmtId="0" fontId="0" fillId="0" borderId="24" xfId="0" applyBorder="1" applyAlignment="1">
      <alignment horizontal="left" indent="1"/>
    </xf>
    <xf numFmtId="16" fontId="0" fillId="0" borderId="25" xfId="0" applyNumberFormat="1" applyBorder="1" applyAlignment="1">
      <alignment horizontal="left" indent="1"/>
    </xf>
    <xf numFmtId="44" fontId="0" fillId="0" borderId="25" xfId="1" applyFont="1" applyBorder="1" applyAlignment="1">
      <alignment horizontal="left" indent="1"/>
    </xf>
    <xf numFmtId="0" fontId="0" fillId="0" borderId="25" xfId="1" applyNumberFormat="1" applyFont="1" applyBorder="1" applyAlignment="1">
      <alignment horizontal="right" indent="1"/>
    </xf>
    <xf numFmtId="0" fontId="0" fillId="0" borderId="25" xfId="1" applyNumberFormat="1" applyFont="1" applyBorder="1" applyAlignment="1">
      <alignment horizontal="left" indent="1"/>
    </xf>
    <xf numFmtId="0" fontId="0" fillId="0" borderId="25" xfId="0" applyBorder="1" applyAlignment="1">
      <alignment horizontal="left" indent="1"/>
    </xf>
    <xf numFmtId="165" fontId="0" fillId="0" borderId="26" xfId="0" applyNumberFormat="1" applyBorder="1" applyAlignment="1">
      <alignment horizontal="left" indent="1"/>
    </xf>
    <xf numFmtId="0" fontId="0" fillId="0" borderId="27" xfId="0" applyBorder="1" applyAlignment="1">
      <alignment horizontal="left" indent="1"/>
    </xf>
    <xf numFmtId="16" fontId="0" fillId="0" borderId="28" xfId="0" applyNumberFormat="1" applyBorder="1" applyAlignment="1">
      <alignment horizontal="left" indent="1"/>
    </xf>
    <xf numFmtId="44" fontId="0" fillId="0" borderId="28" xfId="1" applyFont="1" applyBorder="1" applyAlignment="1">
      <alignment horizontal="left" indent="1"/>
    </xf>
    <xf numFmtId="0" fontId="0" fillId="0" borderId="28" xfId="1" applyNumberFormat="1" applyFont="1" applyBorder="1" applyAlignment="1">
      <alignment horizontal="right" indent="1"/>
    </xf>
    <xf numFmtId="0" fontId="0" fillId="0" borderId="28" xfId="1" applyNumberFormat="1" applyFont="1" applyBorder="1" applyAlignment="1">
      <alignment horizontal="left" indent="1"/>
    </xf>
    <xf numFmtId="0" fontId="0" fillId="0" borderId="28" xfId="0" applyBorder="1" applyAlignment="1">
      <alignment horizontal="left" indent="1"/>
    </xf>
    <xf numFmtId="165" fontId="0" fillId="0" borderId="17" xfId="0" applyNumberFormat="1" applyBorder="1" applyAlignment="1">
      <alignment horizontal="left" indent="1"/>
    </xf>
    <xf numFmtId="14" fontId="0" fillId="0" borderId="19" xfId="0" applyNumberFormat="1" applyBorder="1" applyAlignment="1">
      <alignment horizontal="left" indent="1"/>
    </xf>
    <xf numFmtId="14" fontId="0" fillId="0" borderId="22" xfId="1" applyNumberFormat="1" applyFont="1" applyBorder="1" applyAlignment="1">
      <alignment horizontal="right" indent="1"/>
    </xf>
    <xf numFmtId="164" fontId="0" fillId="0" borderId="22" xfId="1" applyNumberFormat="1" applyFont="1" applyBorder="1" applyAlignment="1">
      <alignment horizontal="left" indent="1"/>
    </xf>
    <xf numFmtId="16" fontId="0" fillId="0" borderId="23" xfId="0" applyNumberFormat="1" applyBorder="1" applyAlignment="1">
      <alignment horizontal="left" indent="1"/>
    </xf>
    <xf numFmtId="14" fontId="0" fillId="0" borderId="24" xfId="0" applyNumberFormat="1" applyBorder="1" applyAlignment="1">
      <alignment horizontal="left" indent="1"/>
    </xf>
    <xf numFmtId="14" fontId="0" fillId="0" borderId="25" xfId="1" applyNumberFormat="1" applyFont="1" applyBorder="1" applyAlignment="1">
      <alignment horizontal="right" indent="1"/>
    </xf>
    <xf numFmtId="164" fontId="0" fillId="0" borderId="25" xfId="1" applyNumberFormat="1" applyFont="1" applyBorder="1" applyAlignment="1">
      <alignment horizontal="left" indent="1"/>
    </xf>
    <xf numFmtId="16" fontId="0" fillId="0" borderId="26" xfId="0" applyNumberFormat="1" applyBorder="1" applyAlignment="1">
      <alignment horizontal="left" indent="1"/>
    </xf>
    <xf numFmtId="14" fontId="0" fillId="0" borderId="27" xfId="0" applyNumberFormat="1" applyBorder="1" applyAlignment="1">
      <alignment horizontal="left" indent="1"/>
    </xf>
    <xf numFmtId="14" fontId="0" fillId="0" borderId="28" xfId="1" applyNumberFormat="1" applyFont="1" applyBorder="1" applyAlignment="1">
      <alignment horizontal="right" indent="1"/>
    </xf>
    <xf numFmtId="164" fontId="0" fillId="0" borderId="28" xfId="1" applyNumberFormat="1" applyFont="1" applyBorder="1" applyAlignment="1">
      <alignment horizontal="left" indent="1"/>
    </xf>
    <xf numFmtId="16" fontId="0" fillId="0" borderId="17" xfId="0" applyNumberFormat="1" applyBorder="1" applyAlignment="1">
      <alignment horizontal="left" indent="1"/>
    </xf>
    <xf numFmtId="0" fontId="2" fillId="2" borderId="21" xfId="0" applyFont="1" applyFill="1" applyBorder="1" applyAlignment="1">
      <alignment horizontal="center"/>
    </xf>
    <xf numFmtId="0" fontId="0" fillId="0" borderId="23" xfId="1" applyNumberFormat="1" applyFont="1" applyBorder="1" applyAlignment="1">
      <alignment horizontal="right" indent="1"/>
    </xf>
    <xf numFmtId="0" fontId="0" fillId="0" borderId="26" xfId="1" applyNumberFormat="1" applyFont="1" applyBorder="1" applyAlignment="1">
      <alignment horizontal="right" indent="1"/>
    </xf>
    <xf numFmtId="0" fontId="0" fillId="0" borderId="17" xfId="1" applyNumberFormat="1" applyFont="1" applyBorder="1" applyAlignment="1">
      <alignment horizontal="right" indent="1"/>
    </xf>
    <xf numFmtId="164" fontId="0" fillId="0" borderId="0" xfId="1" applyNumberFormat="1" applyFont="1"/>
    <xf numFmtId="0" fontId="0" fillId="0" borderId="0" xfId="0" applyAlignment="1">
      <alignment horizontal="center"/>
    </xf>
    <xf numFmtId="164" fontId="0" fillId="0" borderId="17" xfId="1" applyNumberFormat="1" applyFont="1" applyBorder="1"/>
    <xf numFmtId="0" fontId="0" fillId="0" borderId="15" xfId="0" applyBorder="1" applyAlignment="1">
      <alignment horizontal="left" indent="1"/>
    </xf>
    <xf numFmtId="14" fontId="0" fillId="0" borderId="13" xfId="0" applyNumberFormat="1" applyBorder="1" applyAlignment="1">
      <alignment horizontal="center"/>
    </xf>
    <xf numFmtId="164" fontId="0" fillId="0" borderId="18" xfId="1" applyNumberFormat="1" applyFont="1" applyBorder="1"/>
    <xf numFmtId="0" fontId="0" fillId="0" borderId="16" xfId="0" applyBorder="1" applyAlignment="1">
      <alignment horizontal="left" indent="1"/>
    </xf>
    <xf numFmtId="14" fontId="0" fillId="0" borderId="14" xfId="0" applyNumberFormat="1" applyBorder="1" applyAlignment="1">
      <alignment horizontal="center"/>
    </xf>
    <xf numFmtId="164" fontId="0" fillId="0" borderId="29" xfId="1" applyNumberFormat="1" applyFont="1" applyBorder="1"/>
    <xf numFmtId="0" fontId="0" fillId="0" borderId="30" xfId="0" applyBorder="1" applyAlignment="1">
      <alignment horizontal="left" indent="1"/>
    </xf>
    <xf numFmtId="14" fontId="0" fillId="0" borderId="31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164" fontId="2" fillId="2" borderId="12" xfId="1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 indent="1"/>
    </xf>
    <xf numFmtId="0" fontId="2" fillId="2" borderId="10" xfId="0" applyFont="1" applyFill="1" applyBorder="1" applyAlignment="1">
      <alignment horizontal="center"/>
    </xf>
    <xf numFmtId="164" fontId="0" fillId="0" borderId="23" xfId="1" applyNumberFormat="1" applyFont="1" applyBorder="1"/>
    <xf numFmtId="164" fontId="0" fillId="0" borderId="26" xfId="1" applyNumberFormat="1" applyFont="1" applyBorder="1"/>
    <xf numFmtId="0" fontId="0" fillId="0" borderId="19" xfId="0" applyBorder="1"/>
    <xf numFmtId="0" fontId="0" fillId="0" borderId="22" xfId="0" applyBorder="1"/>
    <xf numFmtId="14" fontId="0" fillId="0" borderId="22" xfId="0" applyNumberFormat="1" applyBorder="1"/>
    <xf numFmtId="0" fontId="0" fillId="0" borderId="24" xfId="0" applyBorder="1"/>
    <xf numFmtId="0" fontId="0" fillId="0" borderId="25" xfId="0" applyBorder="1"/>
    <xf numFmtId="14" fontId="0" fillId="0" borderId="25" xfId="0" applyNumberFormat="1" applyBorder="1"/>
    <xf numFmtId="0" fontId="0" fillId="0" borderId="27" xfId="0" applyBorder="1"/>
    <xf numFmtId="0" fontId="0" fillId="0" borderId="28" xfId="0" applyBorder="1"/>
    <xf numFmtId="14" fontId="0" fillId="0" borderId="28" xfId="0" applyNumberFormat="1" applyBorder="1"/>
    <xf numFmtId="0" fontId="2" fillId="2" borderId="20" xfId="0" applyFont="1" applyFill="1" applyBorder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2">
    <dxf>
      <font>
        <b/>
        <i val="0"/>
        <color theme="0"/>
      </font>
      <fill>
        <patternFill>
          <bgColor theme="3"/>
        </patternFill>
      </fill>
      <border>
        <left style="medium">
          <color theme="3"/>
        </left>
        <right style="medium">
          <color theme="3"/>
        </right>
        <top style="medium">
          <color theme="3"/>
        </top>
        <bottom style="medium">
          <color theme="3"/>
        </bottom>
        <vertical style="thin">
          <color theme="0"/>
        </vertical>
      </border>
    </dxf>
    <dxf>
      <border>
        <left style="medium">
          <color theme="3"/>
        </left>
        <right style="medium">
          <color theme="3"/>
        </right>
        <top style="medium">
          <color theme="3"/>
        </top>
        <bottom style="medium">
          <color theme="3"/>
        </bottom>
        <vertical style="thin">
          <color theme="3"/>
        </vertical>
        <horizontal style="hair">
          <color theme="3"/>
        </horizontal>
      </border>
    </dxf>
  </dxfs>
  <tableStyles count="2" defaultTableStyle="TableStyleMedium2" defaultPivotStyle="PivotStyleLight16">
    <tableStyle name="Invisible" pivot="0" table="0" count="0" xr9:uid="{4FC1AE79-3BF5-4156-A155-DFFE6BD873FA}"/>
    <tableStyle name="Style de tableau 1" pivot="0" count="2" xr9:uid="{608861D6-BAA7-41C8-9AC9-5750988B20F4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</xdr:colOff>
      <xdr:row>0</xdr:row>
      <xdr:rowOff>236220</xdr:rowOff>
    </xdr:from>
    <xdr:to>
      <xdr:col>9</xdr:col>
      <xdr:colOff>22860</xdr:colOff>
      <xdr:row>6</xdr:row>
      <xdr:rowOff>53340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69B37B8-C73F-40C6-AE8F-95C9F642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140" y="236220"/>
          <a:ext cx="348234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121920</xdr:colOff>
      <xdr:row>4</xdr:row>
      <xdr:rowOff>129540</xdr:rowOff>
    </xdr:from>
    <xdr:to>
      <xdr:col>17</xdr:col>
      <xdr:colOff>777240</xdr:colOff>
      <xdr:row>12</xdr:row>
      <xdr:rowOff>137160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44BF052-8D9C-457C-A008-E3825D76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4820" y="868680"/>
          <a:ext cx="4617720" cy="1470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106680</xdr:colOff>
      <xdr:row>21</xdr:row>
      <xdr:rowOff>114300</xdr:rowOff>
    </xdr:from>
    <xdr:to>
      <xdr:col>12</xdr:col>
      <xdr:colOff>403860</xdr:colOff>
      <xdr:row>37</xdr:row>
      <xdr:rowOff>114300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BD078CD-5811-4349-88E8-C71028A1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9660" y="3962400"/>
          <a:ext cx="3467100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106680</xdr:rowOff>
    </xdr:from>
    <xdr:to>
      <xdr:col>5</xdr:col>
      <xdr:colOff>647700</xdr:colOff>
      <xdr:row>34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7D55B9-7175-4F52-9ABB-422788DE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0020"/>
          <a:ext cx="476250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144780</xdr:colOff>
      <xdr:row>21</xdr:row>
      <xdr:rowOff>76200</xdr:rowOff>
    </xdr:from>
    <xdr:to>
      <xdr:col>11</xdr:col>
      <xdr:colOff>533777</xdr:colOff>
      <xdr:row>40</xdr:row>
      <xdr:rowOff>23157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7E8679E-9A19-4561-B955-B969A961B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3480" y="3939540"/>
          <a:ext cx="4351397" cy="34216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106680</xdr:rowOff>
    </xdr:from>
    <xdr:ext cx="4038600" cy="1653540"/>
    <xdr:pic>
      <xdr:nvPicPr>
        <xdr:cNvPr id="3" name="Image 2">
          <a:extLst>
            <a:ext uri="{FF2B5EF4-FFF2-40B4-BE49-F238E27FC236}">
              <a16:creationId xmlns:a16="http://schemas.microsoft.com/office/drawing/2014/main" id="{93BF2BA5-3C9D-4148-AE56-A1762BDA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3600"/>
          <a:ext cx="4038600" cy="1653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114300</xdr:colOff>
      <xdr:row>6</xdr:row>
      <xdr:rowOff>53340</xdr:rowOff>
    </xdr:from>
    <xdr:to>
      <xdr:col>26</xdr:col>
      <xdr:colOff>502295</xdr:colOff>
      <xdr:row>18</xdr:row>
      <xdr:rowOff>139238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6D333C4-4073-4CC1-952F-490ACF886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40100" y="1158240"/>
          <a:ext cx="5935355" cy="2280458"/>
        </a:xfrm>
        <a:prstGeom prst="rect">
          <a:avLst/>
        </a:prstGeom>
      </xdr:spPr>
    </xdr:pic>
    <xdr:clientData/>
  </xdr:twoCellAnchor>
  <xdr:twoCellAnchor editAs="oneCell">
    <xdr:from>
      <xdr:col>5</xdr:col>
      <xdr:colOff>701040</xdr:colOff>
      <xdr:row>0</xdr:row>
      <xdr:rowOff>7620</xdr:rowOff>
    </xdr:from>
    <xdr:to>
      <xdr:col>13</xdr:col>
      <xdr:colOff>296555</xdr:colOff>
      <xdr:row>12</xdr:row>
      <xdr:rowOff>85898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39EE8E3-F060-4A21-81C0-BE65728B5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2120" y="7620"/>
          <a:ext cx="5935355" cy="228045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mille PATOU" refreshedDate="43800.668224421293" createdVersion="6" refreshedVersion="6" minRefreshableVersion="3" recordCount="12" xr:uid="{B178E195-F2DA-4192-81C1-BC0BE279EE47}">
  <cacheSource type="worksheet">
    <worksheetSource ref="A1:F13" sheet="TCD 3"/>
  </cacheSource>
  <cacheFields count="6">
    <cacheField name="CLIENT" numFmtId="14">
      <sharedItems/>
    </cacheField>
    <cacheField name="NOM" numFmtId="16">
      <sharedItems/>
    </cacheField>
    <cacheField name="N° FACTURE" numFmtId="44">
      <sharedItems count="12">
        <s v="2019-00100"/>
        <s v="2019-00101"/>
        <s v="2019-00102"/>
        <s v="2019-00103"/>
        <s v="2019-00104"/>
        <s v="2019-00105"/>
        <s v="2019-00106"/>
        <s v="2019-00107"/>
        <s v="2019-00108"/>
        <s v="2019-00109"/>
        <s v="2019-00110"/>
        <s v="2019-00111"/>
      </sharedItems>
    </cacheField>
    <cacheField name="DATE" numFmtId="14">
      <sharedItems containsSemiMixedTypes="0" containsNonDate="0" containsDate="1" containsString="0" minDate="2019-02-01T00:00:00" maxDate="2019-02-05T00:00:00" count="4">
        <d v="2019-02-01T00:00:00"/>
        <d v="2019-02-02T00:00:00"/>
        <d v="2019-02-03T00:00:00"/>
        <d v="2019-02-04T00:00:00"/>
      </sharedItems>
    </cacheField>
    <cacheField name="MONTANT" numFmtId="164">
      <sharedItems containsSemiMixedTypes="0" containsString="0" containsNumber="1" containsInteger="1" minValue="228" maxValue="66235"/>
    </cacheField>
    <cacheField name="STATUT" numFmtId="16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mille PATOU" refreshedDate="43800.670005671294" createdVersion="6" refreshedVersion="6" minRefreshableVersion="3" recordCount="6" xr:uid="{AC1884A9-E4C5-419B-9FB8-99E399B64240}">
  <cacheSource type="worksheet">
    <worksheetSource ref="A1:D7" sheet="TCD 4"/>
  </cacheSource>
  <cacheFields count="4">
    <cacheField name="RÉGION" numFmtId="14">
      <sharedItems/>
    </cacheField>
    <cacheField name="DATE" numFmtId="16">
      <sharedItems containsSemiMixedTypes="0" containsNonDate="0" containsDate="1" containsString="0" minDate="2019-11-26T00:00:00" maxDate="2019-12-01T00:00:00"/>
    </cacheField>
    <cacheField name="ÉTABLISSEMENT" numFmtId="44">
      <sharedItems/>
    </cacheField>
    <cacheField name="RÉSULTAT" numFmtId="0">
      <sharedItems containsSemiMixedTypes="0" containsString="0" containsNumber="1" containsInteger="1" minValue="5" maxValue="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rançois PATOU" refreshedDate="44529.465871064815" createdVersion="6" refreshedVersion="7" minRefreshableVersion="3" recordCount="25" xr:uid="{8F77DF4D-B953-42E5-98E6-742C1A044CF0}">
  <cacheSource type="worksheet">
    <worksheetSource ref="A1:G26" sheet="TCD 2"/>
  </cacheSource>
  <cacheFields count="7">
    <cacheField name="N° Adh." numFmtId="0">
      <sharedItems containsSemiMixedTypes="0" containsString="0" containsNumber="1" containsInteger="1" minValue="20" maxValue="2324"/>
    </cacheField>
    <cacheField name="Sport" numFmtId="16">
      <sharedItems/>
    </cacheField>
    <cacheField name="Genre" numFmtId="44">
      <sharedItems/>
    </cacheField>
    <cacheField name="Age" numFmtId="0">
      <sharedItems containsSemiMixedTypes="0" containsString="0" containsNumber="1" containsInteger="1" minValue="18" maxValue="58"/>
    </cacheField>
    <cacheField name="Poids" numFmtId="0">
      <sharedItems containsSemiMixedTypes="0" containsString="0" containsNumber="1" containsInteger="1" minValue="52" maxValue="84"/>
    </cacheField>
    <cacheField name="Taille" numFmtId="0">
      <sharedItems containsSemiMixedTypes="0" containsString="0" containsNumber="1" containsInteger="1" minValue="158" maxValue="193"/>
    </cacheField>
    <cacheField name="IMC" numFmtId="165">
      <sharedItems containsSemiMixedTypes="0" containsString="0" containsNumber="1" minValue="18.2" maxValue="29.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C0001"/>
    <s v="Société A"/>
    <x v="0"/>
    <x v="0"/>
    <n v="1238"/>
    <s v="Payé"/>
  </r>
  <r>
    <s v="C0002"/>
    <s v="Société B"/>
    <x v="1"/>
    <x v="0"/>
    <n v="900"/>
    <s v="Impayé"/>
  </r>
  <r>
    <s v="C0003"/>
    <s v="Société C"/>
    <x v="2"/>
    <x v="1"/>
    <n v="3842"/>
    <s v="Impayé"/>
  </r>
  <r>
    <s v="C0003"/>
    <s v="Société C"/>
    <x v="3"/>
    <x v="1"/>
    <n v="9375"/>
    <s v="Payé"/>
  </r>
  <r>
    <s v="C0001"/>
    <s v="Société A"/>
    <x v="4"/>
    <x v="1"/>
    <n v="347"/>
    <s v="Payé"/>
  </r>
  <r>
    <s v="C0002"/>
    <s v="Société B"/>
    <x v="5"/>
    <x v="1"/>
    <n v="2334"/>
    <s v="Impayé"/>
  </r>
  <r>
    <s v="C0002"/>
    <s v="Société B"/>
    <x v="6"/>
    <x v="1"/>
    <n v="22336"/>
    <s v="Payé"/>
  </r>
  <r>
    <s v="C0001"/>
    <s v="Société A"/>
    <x v="7"/>
    <x v="2"/>
    <n v="228"/>
    <s v="Impayé"/>
  </r>
  <r>
    <s v="C0003"/>
    <s v="Société C"/>
    <x v="8"/>
    <x v="2"/>
    <n v="4389"/>
    <s v="Impayé"/>
  </r>
  <r>
    <s v="C0003"/>
    <s v="Société C"/>
    <x v="9"/>
    <x v="3"/>
    <n v="66235"/>
    <s v="Impayé"/>
  </r>
  <r>
    <s v="C0001"/>
    <s v="Société A"/>
    <x v="10"/>
    <x v="3"/>
    <n v="13225"/>
    <s v="Payé"/>
  </r>
  <r>
    <s v="C0003"/>
    <s v="Société C"/>
    <x v="11"/>
    <x v="3"/>
    <n v="6533"/>
    <s v="Impayé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s v="Région_1"/>
    <d v="2019-11-26T00:00:00"/>
    <s v="Et 01 A"/>
    <n v="50"/>
  </r>
  <r>
    <s v="Région_1"/>
    <d v="2019-11-26T00:00:00"/>
    <s v="Et 01 B"/>
    <n v="10"/>
  </r>
  <r>
    <s v="Région_1"/>
    <d v="2019-11-27T00:00:00"/>
    <s v="Et 01 C"/>
    <n v="5"/>
  </r>
  <r>
    <s v="Région_2"/>
    <d v="2019-11-28T00:00:00"/>
    <s v="Et 02 A"/>
    <n v="40"/>
  </r>
  <r>
    <s v="Région_1"/>
    <d v="2019-11-29T00:00:00"/>
    <s v="Et 01 A"/>
    <n v="7"/>
  </r>
  <r>
    <s v="Région_2"/>
    <d v="2019-11-30T00:00:00"/>
    <s v="Et 02 B"/>
    <n v="2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n v="20"/>
    <s v="BADMINTON"/>
    <s v="M"/>
    <n v="30"/>
    <n v="66"/>
    <n v="174"/>
    <n v="21.8"/>
  </r>
  <r>
    <n v="29"/>
    <s v="ATHLETISME"/>
    <s v="F"/>
    <n v="29"/>
    <n v="58"/>
    <n v="158"/>
    <n v="23.2"/>
  </r>
  <r>
    <n v="31"/>
    <s v="BASKET"/>
    <s v="M"/>
    <n v="22"/>
    <n v="64"/>
    <n v="175"/>
    <n v="20.9"/>
  </r>
  <r>
    <n v="65"/>
    <s v="COURSE PIEDS"/>
    <s v="M"/>
    <n v="42"/>
    <n v="70"/>
    <n v="181"/>
    <n v="21.4"/>
  </r>
  <r>
    <n v="66"/>
    <s v="COURSE PIEDS"/>
    <s v="M"/>
    <n v="31"/>
    <n v="79"/>
    <n v="188"/>
    <n v="22.4"/>
  </r>
  <r>
    <n v="75"/>
    <s v="BASKET"/>
    <s v="F"/>
    <n v="25"/>
    <n v="63"/>
    <n v="175"/>
    <n v="20.6"/>
  </r>
  <r>
    <n v="92"/>
    <s v="COURSE PIEDS"/>
    <s v="F"/>
    <n v="52"/>
    <n v="59"/>
    <n v="161"/>
    <n v="22.8"/>
  </r>
  <r>
    <n v="93"/>
    <s v="BADMINTON"/>
    <s v="M"/>
    <n v="58"/>
    <n v="79"/>
    <n v="178"/>
    <n v="24.9"/>
  </r>
  <r>
    <n v="95"/>
    <s v="COURSE PIEDS"/>
    <s v="F"/>
    <n v="41"/>
    <n v="57"/>
    <n v="164"/>
    <n v="21.2"/>
  </r>
  <r>
    <n v="96"/>
    <s v="COURSE PIEDS"/>
    <s v="F"/>
    <n v="42"/>
    <n v="59"/>
    <n v="163"/>
    <n v="22.2"/>
  </r>
  <r>
    <n v="102"/>
    <s v="ATHLETISME"/>
    <s v="M"/>
    <n v="47"/>
    <n v="75"/>
    <n v="172"/>
    <n v="25.4"/>
  </r>
  <r>
    <n v="128"/>
    <s v="ATHLETISME"/>
    <s v="M"/>
    <n v="46"/>
    <n v="59"/>
    <n v="172"/>
    <n v="19.899999999999999"/>
  </r>
  <r>
    <n v="139"/>
    <s v="BASKET"/>
    <s v="F"/>
    <n v="20"/>
    <n v="54"/>
    <n v="166"/>
    <n v="19.600000000000001"/>
  </r>
  <r>
    <n v="140"/>
    <s v="BASKET"/>
    <s v="F"/>
    <n v="21"/>
    <n v="52"/>
    <n v="166"/>
    <n v="18.899999999999999"/>
  </r>
  <r>
    <n v="266"/>
    <s v="BASKET"/>
    <s v="F"/>
    <n v="21"/>
    <n v="82"/>
    <n v="167"/>
    <n v="29.4"/>
  </r>
  <r>
    <n v="302"/>
    <s v="ATHLETISME"/>
    <s v="M"/>
    <n v="21"/>
    <n v="76"/>
    <n v="193"/>
    <n v="20.399999999999999"/>
  </r>
  <r>
    <n v="345"/>
    <s v="BADMINTON"/>
    <s v="M"/>
    <n v="37"/>
    <n v="66"/>
    <n v="172"/>
    <n v="22.3"/>
  </r>
  <r>
    <n v="347"/>
    <s v="ATHLETISME"/>
    <s v="M"/>
    <n v="41"/>
    <n v="67"/>
    <n v="178"/>
    <n v="21.1"/>
  </r>
  <r>
    <n v="365"/>
    <s v="BADMINTON"/>
    <s v="F"/>
    <n v="39"/>
    <n v="59"/>
    <n v="173"/>
    <n v="19.7"/>
  </r>
  <r>
    <n v="368"/>
    <s v="BADMINTON"/>
    <s v="M"/>
    <n v="26"/>
    <n v="84"/>
    <n v="170"/>
    <n v="29.1"/>
  </r>
  <r>
    <n v="2214"/>
    <s v="FOOTBALL"/>
    <s v="M"/>
    <n v="42"/>
    <n v="75"/>
    <n v="164"/>
    <n v="27.9"/>
  </r>
  <r>
    <n v="2239"/>
    <s v="FOOTBALL"/>
    <s v="M"/>
    <n v="49"/>
    <n v="75"/>
    <n v="176"/>
    <n v="24.2"/>
  </r>
  <r>
    <n v="2273"/>
    <s v="FOOTBALL"/>
    <s v="M"/>
    <n v="18"/>
    <n v="63"/>
    <n v="186"/>
    <n v="18.2"/>
  </r>
  <r>
    <n v="2288"/>
    <s v="FOOTBALL"/>
    <s v="M"/>
    <n v="18"/>
    <n v="76"/>
    <n v="171"/>
    <n v="26"/>
  </r>
  <r>
    <n v="2324"/>
    <s v="FOOTBALL"/>
    <s v="M"/>
    <n v="21"/>
    <n v="71"/>
    <n v="178"/>
    <n v="22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8F1DB4-2DBB-4062-A3D8-E0E158BE6943}" name="Tableau croisé dynamique1" cacheId="2" applyNumberFormats="0" applyBorderFormats="0" applyFontFormats="0" applyPatternFormats="0" applyAlignmentFormats="0" applyWidthHeightFormats="1" dataCaption="Valeurs" updatedVersion="7" minRefreshableVersion="3" useAutoFormatting="1" itemPrintTitles="1" createdVersion="6" indent="0" outline="1" outlineData="1" multipleFieldFilters="0">
  <location ref="I3:K20" firstHeaderRow="1" firstDataRow="1" firstDataCol="0"/>
  <pivotFields count="7">
    <pivotField showAll="0"/>
    <pivotField showAll="0"/>
    <pivotField showAll="0"/>
    <pivotField showAll="0"/>
    <pivotField showAll="0"/>
    <pivotField showAll="0"/>
    <pivotField numFmtId="165"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D31022-19DC-4A1D-8371-37A8AF7086CB}" name="Tableau croisé dynamique2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H3:J20" firstHeaderRow="1" firstDataRow="1" firstDataCol="0"/>
  <pivotFields count="6">
    <pivotField showAll="0"/>
    <pivotField showAll="0"/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4" showAll="0">
      <items count="5">
        <item x="0"/>
        <item x="1"/>
        <item x="2"/>
        <item x="3"/>
        <item t="default"/>
      </items>
    </pivotField>
    <pivotField numFmtId="164"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6C9B8E-9233-44C4-9A10-D7C5012D5C42}" name="Tableau croisé dynamique3" cacheId="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F4:H21" firstHeaderRow="1" firstDataRow="1" firstDataCol="0"/>
  <pivotFields count="4">
    <pivotField showAll="0"/>
    <pivotField numFmtId="16"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59D0F-4825-4174-86D1-45AC52A00AD3}">
  <dimension ref="A1:E18"/>
  <sheetViews>
    <sheetView showGridLines="0" tabSelected="1" workbookViewId="0">
      <selection activeCell="G10" sqref="G10"/>
    </sheetView>
  </sheetViews>
  <sheetFormatPr baseColWidth="10" defaultRowHeight="14.4" x14ac:dyDescent="0.3"/>
  <cols>
    <col min="2" max="2" width="11.5546875" customWidth="1"/>
    <col min="4" max="4" width="13.88671875" customWidth="1"/>
    <col min="7" max="7" width="19.5546875" bestFit="1" customWidth="1"/>
    <col min="8" max="8" width="15" bestFit="1" customWidth="1"/>
    <col min="9" max="9" width="16.109375" bestFit="1" customWidth="1"/>
    <col min="10" max="23" width="22.33203125" bestFit="1" customWidth="1"/>
    <col min="24" max="24" width="11.88671875" bestFit="1" customWidth="1"/>
  </cols>
  <sheetData>
    <row r="1" spans="1:5" ht="29.4" thickBot="1" x14ac:dyDescent="0.35">
      <c r="A1" s="11" t="s">
        <v>66</v>
      </c>
      <c r="B1" s="12" t="s">
        <v>67</v>
      </c>
      <c r="C1" s="12" t="s">
        <v>68</v>
      </c>
      <c r="D1" s="79" t="s">
        <v>108</v>
      </c>
      <c r="E1" s="14" t="s">
        <v>69</v>
      </c>
    </row>
    <row r="2" spans="1:5" x14ac:dyDescent="0.3">
      <c r="A2" s="70" t="s">
        <v>70</v>
      </c>
      <c r="B2" s="71" t="s">
        <v>71</v>
      </c>
      <c r="C2" s="71" t="s">
        <v>104</v>
      </c>
      <c r="D2" s="72">
        <v>42097</v>
      </c>
      <c r="E2" s="68">
        <v>2169.86</v>
      </c>
    </row>
    <row r="3" spans="1:5" x14ac:dyDescent="0.3">
      <c r="A3" s="73" t="s">
        <v>72</v>
      </c>
      <c r="B3" s="74" t="s">
        <v>73</v>
      </c>
      <c r="C3" s="74" t="s">
        <v>105</v>
      </c>
      <c r="D3" s="75">
        <v>42137</v>
      </c>
      <c r="E3" s="69">
        <v>2619.14</v>
      </c>
    </row>
    <row r="4" spans="1:5" x14ac:dyDescent="0.3">
      <c r="A4" s="73" t="s">
        <v>74</v>
      </c>
      <c r="B4" s="74" t="s">
        <v>75</v>
      </c>
      <c r="C4" s="74" t="s">
        <v>106</v>
      </c>
      <c r="D4" s="75">
        <v>41025</v>
      </c>
      <c r="E4" s="69">
        <v>3304.74</v>
      </c>
    </row>
    <row r="5" spans="1:5" x14ac:dyDescent="0.3">
      <c r="A5" s="73" t="s">
        <v>76</v>
      </c>
      <c r="B5" s="74" t="s">
        <v>77</v>
      </c>
      <c r="C5" s="74" t="s">
        <v>104</v>
      </c>
      <c r="D5" s="75">
        <v>41957</v>
      </c>
      <c r="E5" s="69">
        <v>1614.91</v>
      </c>
    </row>
    <row r="6" spans="1:5" x14ac:dyDescent="0.3">
      <c r="A6" s="73" t="s">
        <v>78</v>
      </c>
      <c r="B6" s="74" t="s">
        <v>79</v>
      </c>
      <c r="C6" s="74" t="s">
        <v>107</v>
      </c>
      <c r="D6" s="75">
        <v>41702</v>
      </c>
      <c r="E6" s="69">
        <v>1802.11</v>
      </c>
    </row>
    <row r="7" spans="1:5" x14ac:dyDescent="0.3">
      <c r="A7" s="73" t="s">
        <v>80</v>
      </c>
      <c r="B7" s="74" t="s">
        <v>81</v>
      </c>
      <c r="C7" s="74" t="s">
        <v>105</v>
      </c>
      <c r="D7" s="75">
        <v>42642</v>
      </c>
      <c r="E7" s="69">
        <v>1972.67</v>
      </c>
    </row>
    <row r="8" spans="1:5" x14ac:dyDescent="0.3">
      <c r="A8" s="73" t="s">
        <v>82</v>
      </c>
      <c r="B8" s="74" t="s">
        <v>83</v>
      </c>
      <c r="C8" s="74" t="s">
        <v>104</v>
      </c>
      <c r="D8" s="75">
        <v>42411</v>
      </c>
      <c r="E8" s="69">
        <v>2514.34</v>
      </c>
    </row>
    <row r="9" spans="1:5" x14ac:dyDescent="0.3">
      <c r="A9" s="73" t="s">
        <v>84</v>
      </c>
      <c r="B9" s="74" t="s">
        <v>85</v>
      </c>
      <c r="C9" s="74" t="s">
        <v>104</v>
      </c>
      <c r="D9" s="75">
        <v>39835</v>
      </c>
      <c r="E9" s="69">
        <v>2674.05</v>
      </c>
    </row>
    <row r="10" spans="1:5" x14ac:dyDescent="0.3">
      <c r="A10" s="73" t="s">
        <v>86</v>
      </c>
      <c r="B10" s="74" t="s">
        <v>87</v>
      </c>
      <c r="C10" s="74" t="s">
        <v>106</v>
      </c>
      <c r="D10" s="75">
        <v>41183</v>
      </c>
      <c r="E10" s="69">
        <v>1441.02</v>
      </c>
    </row>
    <row r="11" spans="1:5" x14ac:dyDescent="0.3">
      <c r="A11" s="73" t="s">
        <v>88</v>
      </c>
      <c r="B11" s="74" t="s">
        <v>89</v>
      </c>
      <c r="C11" s="74" t="s">
        <v>105</v>
      </c>
      <c r="D11" s="75">
        <v>41547</v>
      </c>
      <c r="E11" s="69">
        <v>1515.94</v>
      </c>
    </row>
    <row r="12" spans="1:5" x14ac:dyDescent="0.3">
      <c r="A12" s="73" t="s">
        <v>90</v>
      </c>
      <c r="B12" s="74" t="s">
        <v>91</v>
      </c>
      <c r="C12" s="74" t="s">
        <v>107</v>
      </c>
      <c r="D12" s="75">
        <v>39332</v>
      </c>
      <c r="E12" s="69">
        <v>2023.42</v>
      </c>
    </row>
    <row r="13" spans="1:5" x14ac:dyDescent="0.3">
      <c r="A13" s="73" t="s">
        <v>92</v>
      </c>
      <c r="B13" s="74" t="s">
        <v>93</v>
      </c>
      <c r="C13" s="74" t="s">
        <v>107</v>
      </c>
      <c r="D13" s="75">
        <v>41464</v>
      </c>
      <c r="E13" s="69">
        <v>2148.2199999999998</v>
      </c>
    </row>
    <row r="14" spans="1:5" x14ac:dyDescent="0.3">
      <c r="A14" s="73" t="s">
        <v>94</v>
      </c>
      <c r="B14" s="74" t="s">
        <v>95</v>
      </c>
      <c r="C14" s="74" t="s">
        <v>104</v>
      </c>
      <c r="D14" s="75">
        <v>41245</v>
      </c>
      <c r="E14" s="69">
        <v>3361.02</v>
      </c>
    </row>
    <row r="15" spans="1:5" x14ac:dyDescent="0.3">
      <c r="A15" s="73" t="s">
        <v>96</v>
      </c>
      <c r="B15" s="74" t="s">
        <v>97</v>
      </c>
      <c r="C15" s="74" t="s">
        <v>107</v>
      </c>
      <c r="D15" s="75">
        <v>40044</v>
      </c>
      <c r="E15" s="69">
        <v>1402.75</v>
      </c>
    </row>
    <row r="16" spans="1:5" x14ac:dyDescent="0.3">
      <c r="A16" s="73" t="s">
        <v>98</v>
      </c>
      <c r="B16" s="74" t="s">
        <v>99</v>
      </c>
      <c r="C16" s="74" t="s">
        <v>105</v>
      </c>
      <c r="D16" s="75">
        <v>41797</v>
      </c>
      <c r="E16" s="69">
        <v>2490.1799999999998</v>
      </c>
    </row>
    <row r="17" spans="1:5" x14ac:dyDescent="0.3">
      <c r="A17" s="73" t="s">
        <v>100</v>
      </c>
      <c r="B17" s="74" t="s">
        <v>101</v>
      </c>
      <c r="C17" s="74" t="s">
        <v>105</v>
      </c>
      <c r="D17" s="75">
        <v>38518</v>
      </c>
      <c r="E17" s="69">
        <v>2690.69</v>
      </c>
    </row>
    <row r="18" spans="1:5" ht="15" thickBot="1" x14ac:dyDescent="0.35">
      <c r="A18" s="76" t="s">
        <v>102</v>
      </c>
      <c r="B18" s="77" t="s">
        <v>103</v>
      </c>
      <c r="C18" s="77" t="s">
        <v>106</v>
      </c>
      <c r="D18" s="78">
        <v>39480</v>
      </c>
      <c r="E18" s="54">
        <v>2803.01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740A-510E-4989-ACA4-F5B05B039288}">
  <dimension ref="A1:K26"/>
  <sheetViews>
    <sheetView showGridLines="0" workbookViewId="0">
      <selection activeCell="K8" sqref="K8"/>
    </sheetView>
  </sheetViews>
  <sheetFormatPr baseColWidth="10" defaultRowHeight="14.4" x14ac:dyDescent="0.3"/>
  <cols>
    <col min="1" max="1" width="8.6640625" customWidth="1"/>
    <col min="2" max="2" width="15.77734375" customWidth="1"/>
    <col min="3" max="7" width="6.77734375" customWidth="1"/>
    <col min="9" max="12" width="11.5546875" customWidth="1"/>
    <col min="16" max="16" width="11.5546875" customWidth="1"/>
  </cols>
  <sheetData>
    <row r="1" spans="1:11" ht="15" thickBot="1" x14ac:dyDescent="0.35">
      <c r="A1" s="11" t="s">
        <v>38</v>
      </c>
      <c r="B1" s="12" t="s">
        <v>33</v>
      </c>
      <c r="C1" s="13" t="s">
        <v>109</v>
      </c>
      <c r="D1" s="13" t="s">
        <v>34</v>
      </c>
      <c r="E1" s="12" t="s">
        <v>35</v>
      </c>
      <c r="F1" s="12" t="s">
        <v>36</v>
      </c>
      <c r="G1" s="14" t="s">
        <v>37</v>
      </c>
    </row>
    <row r="2" spans="1:11" x14ac:dyDescent="0.3">
      <c r="A2" s="15">
        <v>20</v>
      </c>
      <c r="B2" s="16" t="s">
        <v>39</v>
      </c>
      <c r="C2" s="17" t="s">
        <v>44</v>
      </c>
      <c r="D2" s="18">
        <v>30</v>
      </c>
      <c r="E2" s="19">
        <v>66</v>
      </c>
      <c r="F2" s="20">
        <v>174</v>
      </c>
      <c r="G2" s="21">
        <v>21.8</v>
      </c>
    </row>
    <row r="3" spans="1:11" x14ac:dyDescent="0.3">
      <c r="A3" s="22">
        <v>29</v>
      </c>
      <c r="B3" s="23" t="s">
        <v>40</v>
      </c>
      <c r="C3" s="24" t="s">
        <v>45</v>
      </c>
      <c r="D3" s="25">
        <v>29</v>
      </c>
      <c r="E3" s="26">
        <v>58</v>
      </c>
      <c r="F3" s="27">
        <v>158</v>
      </c>
      <c r="G3" s="28">
        <v>23.2</v>
      </c>
      <c r="I3" s="1"/>
      <c r="J3" s="2"/>
      <c r="K3" s="3"/>
    </row>
    <row r="4" spans="1:11" x14ac:dyDescent="0.3">
      <c r="A4" s="22">
        <v>31</v>
      </c>
      <c r="B4" s="23" t="s">
        <v>41</v>
      </c>
      <c r="C4" s="24" t="s">
        <v>44</v>
      </c>
      <c r="D4" s="25">
        <v>22</v>
      </c>
      <c r="E4" s="26">
        <v>64</v>
      </c>
      <c r="F4" s="27">
        <v>175</v>
      </c>
      <c r="G4" s="28">
        <v>20.9</v>
      </c>
      <c r="I4" s="4"/>
      <c r="J4" s="5"/>
      <c r="K4" s="6"/>
    </row>
    <row r="5" spans="1:11" x14ac:dyDescent="0.3">
      <c r="A5" s="22">
        <v>65</v>
      </c>
      <c r="B5" s="23" t="s">
        <v>42</v>
      </c>
      <c r="C5" s="24" t="s">
        <v>44</v>
      </c>
      <c r="D5" s="25">
        <v>42</v>
      </c>
      <c r="E5" s="26">
        <v>70</v>
      </c>
      <c r="F5" s="27">
        <v>181</v>
      </c>
      <c r="G5" s="28">
        <v>21.4</v>
      </c>
      <c r="I5" s="4"/>
      <c r="J5" s="5"/>
      <c r="K5" s="6"/>
    </row>
    <row r="6" spans="1:11" x14ac:dyDescent="0.3">
      <c r="A6" s="22">
        <v>66</v>
      </c>
      <c r="B6" s="23" t="s">
        <v>42</v>
      </c>
      <c r="C6" s="24" t="s">
        <v>44</v>
      </c>
      <c r="D6" s="25">
        <v>31</v>
      </c>
      <c r="E6" s="26">
        <v>79</v>
      </c>
      <c r="F6" s="27">
        <v>188</v>
      </c>
      <c r="G6" s="28">
        <v>22.4</v>
      </c>
      <c r="I6" s="4"/>
      <c r="J6" s="5"/>
      <c r="K6" s="6"/>
    </row>
    <row r="7" spans="1:11" x14ac:dyDescent="0.3">
      <c r="A7" s="22">
        <v>75</v>
      </c>
      <c r="B7" s="23" t="s">
        <v>41</v>
      </c>
      <c r="C7" s="24" t="s">
        <v>45</v>
      </c>
      <c r="D7" s="25">
        <v>25</v>
      </c>
      <c r="E7" s="26">
        <v>63</v>
      </c>
      <c r="F7" s="27">
        <v>175</v>
      </c>
      <c r="G7" s="28">
        <v>20.6</v>
      </c>
      <c r="I7" s="4"/>
      <c r="J7" s="5"/>
      <c r="K7" s="6"/>
    </row>
    <row r="8" spans="1:11" x14ac:dyDescent="0.3">
      <c r="A8" s="22">
        <v>92</v>
      </c>
      <c r="B8" s="23" t="s">
        <v>42</v>
      </c>
      <c r="C8" s="24" t="s">
        <v>45</v>
      </c>
      <c r="D8" s="25">
        <v>52</v>
      </c>
      <c r="E8" s="26">
        <v>59</v>
      </c>
      <c r="F8" s="27">
        <v>161</v>
      </c>
      <c r="G8" s="28">
        <v>22.8</v>
      </c>
      <c r="I8" s="4"/>
      <c r="J8" s="5"/>
      <c r="K8" s="6"/>
    </row>
    <row r="9" spans="1:11" x14ac:dyDescent="0.3">
      <c r="A9" s="22">
        <v>93</v>
      </c>
      <c r="B9" s="23" t="s">
        <v>39</v>
      </c>
      <c r="C9" s="24" t="s">
        <v>44</v>
      </c>
      <c r="D9" s="25">
        <v>58</v>
      </c>
      <c r="E9" s="26">
        <v>79</v>
      </c>
      <c r="F9" s="27">
        <v>178</v>
      </c>
      <c r="G9" s="28">
        <v>24.9</v>
      </c>
      <c r="I9" s="4"/>
      <c r="J9" s="5"/>
      <c r="K9" s="6"/>
    </row>
    <row r="10" spans="1:11" x14ac:dyDescent="0.3">
      <c r="A10" s="22">
        <v>95</v>
      </c>
      <c r="B10" s="23" t="s">
        <v>42</v>
      </c>
      <c r="C10" s="24" t="s">
        <v>45</v>
      </c>
      <c r="D10" s="25">
        <v>41</v>
      </c>
      <c r="E10" s="26">
        <v>57</v>
      </c>
      <c r="F10" s="27">
        <v>164</v>
      </c>
      <c r="G10" s="28">
        <v>21.2</v>
      </c>
      <c r="I10" s="4"/>
      <c r="J10" s="5"/>
      <c r="K10" s="6"/>
    </row>
    <row r="11" spans="1:11" x14ac:dyDescent="0.3">
      <c r="A11" s="22">
        <v>96</v>
      </c>
      <c r="B11" s="23" t="s">
        <v>42</v>
      </c>
      <c r="C11" s="24" t="s">
        <v>45</v>
      </c>
      <c r="D11" s="25">
        <v>42</v>
      </c>
      <c r="E11" s="26">
        <v>59</v>
      </c>
      <c r="F11" s="27">
        <v>163</v>
      </c>
      <c r="G11" s="28">
        <v>22.2</v>
      </c>
      <c r="I11" s="4"/>
      <c r="J11" s="5"/>
      <c r="K11" s="6"/>
    </row>
    <row r="12" spans="1:11" x14ac:dyDescent="0.3">
      <c r="A12" s="22">
        <v>102</v>
      </c>
      <c r="B12" s="23" t="s">
        <v>40</v>
      </c>
      <c r="C12" s="24" t="s">
        <v>44</v>
      </c>
      <c r="D12" s="25">
        <v>47</v>
      </c>
      <c r="E12" s="26">
        <v>75</v>
      </c>
      <c r="F12" s="27">
        <v>172</v>
      </c>
      <c r="G12" s="28">
        <v>25.4</v>
      </c>
      <c r="I12" s="4"/>
      <c r="J12" s="5"/>
      <c r="K12" s="6"/>
    </row>
    <row r="13" spans="1:11" x14ac:dyDescent="0.3">
      <c r="A13" s="22">
        <v>128</v>
      </c>
      <c r="B13" s="23" t="s">
        <v>40</v>
      </c>
      <c r="C13" s="24" t="s">
        <v>44</v>
      </c>
      <c r="D13" s="25">
        <v>46</v>
      </c>
      <c r="E13" s="26">
        <v>59</v>
      </c>
      <c r="F13" s="27">
        <v>172</v>
      </c>
      <c r="G13" s="28">
        <v>19.899999999999999</v>
      </c>
      <c r="I13" s="4"/>
      <c r="J13" s="5"/>
      <c r="K13" s="6"/>
    </row>
    <row r="14" spans="1:11" x14ac:dyDescent="0.3">
      <c r="A14" s="22">
        <v>139</v>
      </c>
      <c r="B14" s="23" t="s">
        <v>41</v>
      </c>
      <c r="C14" s="24" t="s">
        <v>45</v>
      </c>
      <c r="D14" s="25">
        <v>20</v>
      </c>
      <c r="E14" s="26">
        <v>54</v>
      </c>
      <c r="F14" s="27">
        <v>166</v>
      </c>
      <c r="G14" s="28">
        <v>19.600000000000001</v>
      </c>
      <c r="I14" s="4"/>
      <c r="J14" s="5"/>
      <c r="K14" s="6"/>
    </row>
    <row r="15" spans="1:11" x14ac:dyDescent="0.3">
      <c r="A15" s="22">
        <v>140</v>
      </c>
      <c r="B15" s="23" t="s">
        <v>41</v>
      </c>
      <c r="C15" s="24" t="s">
        <v>45</v>
      </c>
      <c r="D15" s="25">
        <v>21</v>
      </c>
      <c r="E15" s="26">
        <v>52</v>
      </c>
      <c r="F15" s="27">
        <v>166</v>
      </c>
      <c r="G15" s="28">
        <v>18.899999999999999</v>
      </c>
      <c r="I15" s="4"/>
      <c r="J15" s="5"/>
      <c r="K15" s="6"/>
    </row>
    <row r="16" spans="1:11" x14ac:dyDescent="0.3">
      <c r="A16" s="22">
        <v>266</v>
      </c>
      <c r="B16" s="23" t="s">
        <v>41</v>
      </c>
      <c r="C16" s="24" t="s">
        <v>45</v>
      </c>
      <c r="D16" s="25">
        <v>21</v>
      </c>
      <c r="E16" s="26">
        <v>82</v>
      </c>
      <c r="F16" s="27">
        <v>167</v>
      </c>
      <c r="G16" s="28">
        <v>29.4</v>
      </c>
      <c r="I16" s="4"/>
      <c r="J16" s="5"/>
      <c r="K16" s="6"/>
    </row>
    <row r="17" spans="1:11" x14ac:dyDescent="0.3">
      <c r="A17" s="22">
        <v>302</v>
      </c>
      <c r="B17" s="23" t="s">
        <v>40</v>
      </c>
      <c r="C17" s="24" t="s">
        <v>44</v>
      </c>
      <c r="D17" s="25">
        <v>21</v>
      </c>
      <c r="E17" s="26">
        <v>76</v>
      </c>
      <c r="F17" s="27">
        <v>193</v>
      </c>
      <c r="G17" s="28">
        <v>20.399999999999999</v>
      </c>
      <c r="I17" s="4"/>
      <c r="J17" s="5"/>
      <c r="K17" s="6"/>
    </row>
    <row r="18" spans="1:11" x14ac:dyDescent="0.3">
      <c r="A18" s="22">
        <v>345</v>
      </c>
      <c r="B18" s="23" t="s">
        <v>39</v>
      </c>
      <c r="C18" s="24" t="s">
        <v>44</v>
      </c>
      <c r="D18" s="25">
        <v>37</v>
      </c>
      <c r="E18" s="26">
        <v>66</v>
      </c>
      <c r="F18" s="27">
        <v>172</v>
      </c>
      <c r="G18" s="28">
        <v>22.3</v>
      </c>
      <c r="I18" s="4"/>
      <c r="J18" s="5"/>
      <c r="K18" s="6"/>
    </row>
    <row r="19" spans="1:11" x14ac:dyDescent="0.3">
      <c r="A19" s="22">
        <v>347</v>
      </c>
      <c r="B19" s="23" t="s">
        <v>40</v>
      </c>
      <c r="C19" s="24" t="s">
        <v>44</v>
      </c>
      <c r="D19" s="25">
        <v>41</v>
      </c>
      <c r="E19" s="26">
        <v>67</v>
      </c>
      <c r="F19" s="27">
        <v>178</v>
      </c>
      <c r="G19" s="28">
        <v>21.1</v>
      </c>
      <c r="I19" s="4"/>
      <c r="J19" s="5"/>
      <c r="K19" s="6"/>
    </row>
    <row r="20" spans="1:11" x14ac:dyDescent="0.3">
      <c r="A20" s="22">
        <v>365</v>
      </c>
      <c r="B20" s="23" t="s">
        <v>39</v>
      </c>
      <c r="C20" s="24" t="s">
        <v>45</v>
      </c>
      <c r="D20" s="25">
        <v>39</v>
      </c>
      <c r="E20" s="26">
        <v>59</v>
      </c>
      <c r="F20" s="27">
        <v>173</v>
      </c>
      <c r="G20" s="28">
        <v>19.7</v>
      </c>
      <c r="I20" s="7"/>
      <c r="J20" s="8"/>
      <c r="K20" s="9"/>
    </row>
    <row r="21" spans="1:11" x14ac:dyDescent="0.3">
      <c r="A21" s="22">
        <v>368</v>
      </c>
      <c r="B21" s="23" t="s">
        <v>39</v>
      </c>
      <c r="C21" s="24" t="s">
        <v>44</v>
      </c>
      <c r="D21" s="25">
        <v>26</v>
      </c>
      <c r="E21" s="26">
        <v>84</v>
      </c>
      <c r="F21" s="27">
        <v>170</v>
      </c>
      <c r="G21" s="28">
        <v>29.1</v>
      </c>
    </row>
    <row r="22" spans="1:11" x14ac:dyDescent="0.3">
      <c r="A22" s="22">
        <v>2214</v>
      </c>
      <c r="B22" s="23" t="s">
        <v>43</v>
      </c>
      <c r="C22" s="24" t="s">
        <v>44</v>
      </c>
      <c r="D22" s="25">
        <v>42</v>
      </c>
      <c r="E22" s="26">
        <v>75</v>
      </c>
      <c r="F22" s="27">
        <v>164</v>
      </c>
      <c r="G22" s="28">
        <v>27.9</v>
      </c>
    </row>
    <row r="23" spans="1:11" x14ac:dyDescent="0.3">
      <c r="A23" s="22">
        <v>2239</v>
      </c>
      <c r="B23" s="23" t="s">
        <v>43</v>
      </c>
      <c r="C23" s="24" t="s">
        <v>44</v>
      </c>
      <c r="D23" s="25">
        <v>49</v>
      </c>
      <c r="E23" s="26">
        <v>75</v>
      </c>
      <c r="F23" s="27">
        <v>176</v>
      </c>
      <c r="G23" s="28">
        <v>24.2</v>
      </c>
    </row>
    <row r="24" spans="1:11" x14ac:dyDescent="0.3">
      <c r="A24" s="22">
        <v>2273</v>
      </c>
      <c r="B24" s="23" t="s">
        <v>43</v>
      </c>
      <c r="C24" s="24" t="s">
        <v>44</v>
      </c>
      <c r="D24" s="25">
        <v>18</v>
      </c>
      <c r="E24" s="26">
        <v>63</v>
      </c>
      <c r="F24" s="27">
        <v>186</v>
      </c>
      <c r="G24" s="28">
        <v>18.2</v>
      </c>
    </row>
    <row r="25" spans="1:11" x14ac:dyDescent="0.3">
      <c r="A25" s="22">
        <v>2288</v>
      </c>
      <c r="B25" s="23" t="s">
        <v>43</v>
      </c>
      <c r="C25" s="24" t="s">
        <v>44</v>
      </c>
      <c r="D25" s="25">
        <v>18</v>
      </c>
      <c r="E25" s="26">
        <v>76</v>
      </c>
      <c r="F25" s="27">
        <v>171</v>
      </c>
      <c r="G25" s="28">
        <v>26</v>
      </c>
    </row>
    <row r="26" spans="1:11" ht="15" thickBot="1" x14ac:dyDescent="0.35">
      <c r="A26" s="29">
        <v>2324</v>
      </c>
      <c r="B26" s="30" t="s">
        <v>43</v>
      </c>
      <c r="C26" s="31" t="s">
        <v>44</v>
      </c>
      <c r="D26" s="32">
        <v>21</v>
      </c>
      <c r="E26" s="33">
        <v>71</v>
      </c>
      <c r="F26" s="34">
        <v>178</v>
      </c>
      <c r="G26" s="35">
        <v>22.4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16091-39C1-414C-AF8F-A850EB4FCA3C}">
  <dimension ref="A1:J20"/>
  <sheetViews>
    <sheetView showGridLines="0" workbookViewId="0">
      <selection activeCell="F19" sqref="F19"/>
    </sheetView>
  </sheetViews>
  <sheetFormatPr baseColWidth="10" defaultRowHeight="14.4" x14ac:dyDescent="0.3"/>
  <cols>
    <col min="1" max="1" width="9.33203125" customWidth="1"/>
    <col min="2" max="2" width="11.6640625" customWidth="1"/>
    <col min="3" max="3" width="13.33203125" bestFit="1" customWidth="1"/>
    <col min="4" max="4" width="13.44140625" customWidth="1"/>
    <col min="5" max="5" width="12.21875" customWidth="1"/>
    <col min="6" max="6" width="10.5546875" customWidth="1"/>
    <col min="8" max="14" width="11.5546875" customWidth="1"/>
  </cols>
  <sheetData>
    <row r="1" spans="1:10" ht="15" thickBot="1" x14ac:dyDescent="0.35">
      <c r="A1" s="11" t="s">
        <v>11</v>
      </c>
      <c r="B1" s="12" t="s">
        <v>12</v>
      </c>
      <c r="C1" s="13" t="s">
        <v>13</v>
      </c>
      <c r="D1" s="13" t="s">
        <v>9</v>
      </c>
      <c r="E1" s="12" t="s">
        <v>14</v>
      </c>
      <c r="F1" s="14" t="s">
        <v>15</v>
      </c>
    </row>
    <row r="2" spans="1:10" ht="15" thickBot="1" x14ac:dyDescent="0.35">
      <c r="A2" s="36" t="s">
        <v>16</v>
      </c>
      <c r="B2" s="16" t="str" cm="1">
        <f t="array" ref="B2">+"Société "&amp;_xlfn.SWITCH(A2,"C0001","A","C0002","B","C0003","C")</f>
        <v>Société A</v>
      </c>
      <c r="C2" s="17" t="s">
        <v>19</v>
      </c>
      <c r="D2" s="37">
        <v>43497</v>
      </c>
      <c r="E2" s="38">
        <v>1238</v>
      </c>
      <c r="F2" s="39" t="s">
        <v>31</v>
      </c>
    </row>
    <row r="3" spans="1:10" x14ac:dyDescent="0.3">
      <c r="A3" s="40" t="s">
        <v>17</v>
      </c>
      <c r="B3" s="23" t="str" cm="1">
        <f t="array" ref="B3">+"Société "&amp;_xlfn.SWITCH(A3,"C0001","A","C0002","B","C0003","C")</f>
        <v>Société B</v>
      </c>
      <c r="C3" s="24" t="s">
        <v>20</v>
      </c>
      <c r="D3" s="37">
        <v>43497</v>
      </c>
      <c r="E3" s="42">
        <v>900</v>
      </c>
      <c r="F3" s="43" t="s">
        <v>32</v>
      </c>
      <c r="H3" s="1"/>
      <c r="I3" s="2"/>
      <c r="J3" s="3"/>
    </row>
    <row r="4" spans="1:10" x14ac:dyDescent="0.3">
      <c r="A4" s="40" t="s">
        <v>18</v>
      </c>
      <c r="B4" s="23" t="str" cm="1">
        <f t="array" ref="B4">+"Société "&amp;_xlfn.SWITCH(A4,"C0001","A","C0002","B","C0003","C")</f>
        <v>Société C</v>
      </c>
      <c r="C4" s="24" t="s">
        <v>21</v>
      </c>
      <c r="D4" s="41">
        <v>43498</v>
      </c>
      <c r="E4" s="42">
        <v>3842</v>
      </c>
      <c r="F4" s="43" t="s">
        <v>32</v>
      </c>
      <c r="H4" s="4"/>
      <c r="I4" s="5"/>
      <c r="J4" s="6"/>
    </row>
    <row r="5" spans="1:10" x14ac:dyDescent="0.3">
      <c r="A5" s="40" t="s">
        <v>18</v>
      </c>
      <c r="B5" s="23" t="str" cm="1">
        <f t="array" ref="B5">+"Société "&amp;_xlfn.SWITCH(A5,"C0001","A","C0002","B","C0003","C")</f>
        <v>Société C</v>
      </c>
      <c r="C5" s="24" t="s">
        <v>22</v>
      </c>
      <c r="D5" s="41">
        <v>43498</v>
      </c>
      <c r="E5" s="42">
        <v>9375</v>
      </c>
      <c r="F5" s="43" t="s">
        <v>31</v>
      </c>
      <c r="H5" s="4"/>
      <c r="I5" s="5"/>
      <c r="J5" s="6"/>
    </row>
    <row r="6" spans="1:10" x14ac:dyDescent="0.3">
      <c r="A6" s="40" t="s">
        <v>16</v>
      </c>
      <c r="B6" s="23" t="str" cm="1">
        <f t="array" ref="B6">+"Société "&amp;_xlfn.SWITCH(A6,"C0001","A","C0002","B","C0003","C")</f>
        <v>Société A</v>
      </c>
      <c r="C6" s="24" t="s">
        <v>23</v>
      </c>
      <c r="D6" s="41">
        <v>43498</v>
      </c>
      <c r="E6" s="42">
        <v>347</v>
      </c>
      <c r="F6" s="43" t="s">
        <v>31</v>
      </c>
      <c r="H6" s="4"/>
      <c r="I6" s="5"/>
      <c r="J6" s="6"/>
    </row>
    <row r="7" spans="1:10" x14ac:dyDescent="0.3">
      <c r="A7" s="40" t="s">
        <v>17</v>
      </c>
      <c r="B7" s="23" t="str" cm="1">
        <f t="array" ref="B7">+"Société "&amp;_xlfn.SWITCH(A7,"C0001","A","C0002","B","C0003","C")</f>
        <v>Société B</v>
      </c>
      <c r="C7" s="24" t="s">
        <v>24</v>
      </c>
      <c r="D7" s="41">
        <v>43498</v>
      </c>
      <c r="E7" s="42">
        <v>2334</v>
      </c>
      <c r="F7" s="43" t="s">
        <v>32</v>
      </c>
      <c r="H7" s="4"/>
      <c r="I7" s="5"/>
      <c r="J7" s="6"/>
    </row>
    <row r="8" spans="1:10" x14ac:dyDescent="0.3">
      <c r="A8" s="40" t="s">
        <v>17</v>
      </c>
      <c r="B8" s="23" t="str" cm="1">
        <f t="array" ref="B8">+"Société "&amp;_xlfn.SWITCH(A8,"C0001","A","C0002","B","C0003","C")</f>
        <v>Société B</v>
      </c>
      <c r="C8" s="24" t="s">
        <v>25</v>
      </c>
      <c r="D8" s="41">
        <v>43498</v>
      </c>
      <c r="E8" s="42">
        <v>22336</v>
      </c>
      <c r="F8" s="43" t="s">
        <v>31</v>
      </c>
      <c r="H8" s="4"/>
      <c r="I8" s="5"/>
      <c r="J8" s="6"/>
    </row>
    <row r="9" spans="1:10" x14ac:dyDescent="0.3">
      <c r="A9" s="40" t="s">
        <v>16</v>
      </c>
      <c r="B9" s="23" t="str" cm="1">
        <f t="array" ref="B9">+"Société "&amp;_xlfn.SWITCH(A9,"C0001","A","C0002","B","C0003","C")</f>
        <v>Société A</v>
      </c>
      <c r="C9" s="24" t="s">
        <v>26</v>
      </c>
      <c r="D9" s="41">
        <v>43499</v>
      </c>
      <c r="E9" s="42">
        <v>228</v>
      </c>
      <c r="F9" s="43" t="s">
        <v>32</v>
      </c>
      <c r="H9" s="4"/>
      <c r="I9" s="5"/>
      <c r="J9" s="6"/>
    </row>
    <row r="10" spans="1:10" x14ac:dyDescent="0.3">
      <c r="A10" s="40" t="s">
        <v>18</v>
      </c>
      <c r="B10" s="23" t="str" cm="1">
        <f t="array" ref="B10">+"Société "&amp;_xlfn.SWITCH(A10,"C0001","A","C0002","B","C0003","C")</f>
        <v>Société C</v>
      </c>
      <c r="C10" s="24" t="s">
        <v>27</v>
      </c>
      <c r="D10" s="41">
        <v>43499</v>
      </c>
      <c r="E10" s="42">
        <v>4389</v>
      </c>
      <c r="F10" s="43" t="s">
        <v>32</v>
      </c>
      <c r="H10" s="4"/>
      <c r="I10" s="5"/>
      <c r="J10" s="6"/>
    </row>
    <row r="11" spans="1:10" x14ac:dyDescent="0.3">
      <c r="A11" s="40" t="s">
        <v>18</v>
      </c>
      <c r="B11" s="23" t="str" cm="1">
        <f t="array" ref="B11">+"Société "&amp;_xlfn.SWITCH(A11,"C0001","A","C0002","B","C0003","C")</f>
        <v>Société C</v>
      </c>
      <c r="C11" s="24" t="s">
        <v>28</v>
      </c>
      <c r="D11" s="41">
        <v>43500</v>
      </c>
      <c r="E11" s="42">
        <v>66235</v>
      </c>
      <c r="F11" s="43" t="s">
        <v>32</v>
      </c>
      <c r="H11" s="4"/>
      <c r="I11" s="5"/>
      <c r="J11" s="6"/>
    </row>
    <row r="12" spans="1:10" x14ac:dyDescent="0.3">
      <c r="A12" s="40" t="s">
        <v>16</v>
      </c>
      <c r="B12" s="23" t="str" cm="1">
        <f t="array" ref="B12">+"Société "&amp;_xlfn.SWITCH(A12,"C0001","A","C0002","B","C0003","C")</f>
        <v>Société A</v>
      </c>
      <c r="C12" s="24" t="s">
        <v>29</v>
      </c>
      <c r="D12" s="41">
        <v>43500</v>
      </c>
      <c r="E12" s="42">
        <v>13225</v>
      </c>
      <c r="F12" s="43" t="s">
        <v>31</v>
      </c>
      <c r="H12" s="4"/>
      <c r="I12" s="5"/>
      <c r="J12" s="6"/>
    </row>
    <row r="13" spans="1:10" ht="15" thickBot="1" x14ac:dyDescent="0.35">
      <c r="A13" s="44" t="s">
        <v>18</v>
      </c>
      <c r="B13" s="30" t="str" cm="1">
        <f t="array" ref="B13">+"Société "&amp;_xlfn.SWITCH(A13,"C0001","A","C0002","B","C0003","C")</f>
        <v>Société C</v>
      </c>
      <c r="C13" s="31" t="s">
        <v>30</v>
      </c>
      <c r="D13" s="45">
        <v>43500</v>
      </c>
      <c r="E13" s="46">
        <v>6533</v>
      </c>
      <c r="F13" s="47" t="s">
        <v>32</v>
      </c>
      <c r="H13" s="4"/>
      <c r="I13" s="5"/>
      <c r="J13" s="6"/>
    </row>
    <row r="14" spans="1:10" x14ac:dyDescent="0.3">
      <c r="H14" s="4"/>
      <c r="I14" s="5"/>
      <c r="J14" s="6"/>
    </row>
    <row r="15" spans="1:10" x14ac:dyDescent="0.3">
      <c r="H15" s="4"/>
      <c r="I15" s="5"/>
      <c r="J15" s="6"/>
    </row>
    <row r="16" spans="1:10" x14ac:dyDescent="0.3">
      <c r="H16" s="4"/>
      <c r="I16" s="5"/>
      <c r="J16" s="6"/>
    </row>
    <row r="17" spans="8:10" x14ac:dyDescent="0.3">
      <c r="H17" s="4"/>
      <c r="I17" s="5"/>
      <c r="J17" s="6"/>
    </row>
    <row r="18" spans="8:10" x14ac:dyDescent="0.3">
      <c r="H18" s="4"/>
      <c r="I18" s="5"/>
      <c r="J18" s="6"/>
    </row>
    <row r="19" spans="8:10" x14ac:dyDescent="0.3">
      <c r="H19" s="4"/>
      <c r="I19" s="5"/>
      <c r="J19" s="6"/>
    </row>
    <row r="20" spans="8:10" x14ac:dyDescent="0.3">
      <c r="H20" s="7"/>
      <c r="I20" s="8"/>
      <c r="J20" s="9"/>
    </row>
  </sheetData>
  <phoneticPr fontId="3" type="noConversion"/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78F5-0596-43E7-9DF1-EC9FB2878206}">
  <dimension ref="A1:H21"/>
  <sheetViews>
    <sheetView showGridLines="0" workbookViewId="0">
      <selection activeCell="D9" sqref="D9"/>
    </sheetView>
  </sheetViews>
  <sheetFormatPr baseColWidth="10" defaultRowHeight="14.4" x14ac:dyDescent="0.3"/>
  <cols>
    <col min="2" max="2" width="11.5546875" customWidth="1"/>
    <col min="3" max="3" width="16" customWidth="1"/>
    <col min="4" max="4" width="11.5546875" customWidth="1"/>
    <col min="6" max="13" width="11.5546875" customWidth="1"/>
  </cols>
  <sheetData>
    <row r="1" spans="1:8" ht="15" thickBot="1" x14ac:dyDescent="0.35">
      <c r="A1" s="11" t="s">
        <v>10</v>
      </c>
      <c r="B1" s="12" t="s">
        <v>9</v>
      </c>
      <c r="C1" s="13" t="s">
        <v>8</v>
      </c>
      <c r="D1" s="48" t="s">
        <v>7</v>
      </c>
    </row>
    <row r="2" spans="1:8" x14ac:dyDescent="0.3">
      <c r="A2" s="36" t="s">
        <v>4</v>
      </c>
      <c r="B2" s="16">
        <v>43795</v>
      </c>
      <c r="C2" s="17" t="s">
        <v>3</v>
      </c>
      <c r="D2" s="49">
        <v>50</v>
      </c>
    </row>
    <row r="3" spans="1:8" x14ac:dyDescent="0.3">
      <c r="A3" s="40" t="s">
        <v>4</v>
      </c>
      <c r="B3" s="23">
        <v>43795</v>
      </c>
      <c r="C3" s="24" t="s">
        <v>6</v>
      </c>
      <c r="D3" s="50">
        <v>10</v>
      </c>
    </row>
    <row r="4" spans="1:8" x14ac:dyDescent="0.3">
      <c r="A4" s="40" t="s">
        <v>4</v>
      </c>
      <c r="B4" s="23">
        <v>43796</v>
      </c>
      <c r="C4" s="24" t="s">
        <v>5</v>
      </c>
      <c r="D4" s="50">
        <v>5</v>
      </c>
      <c r="F4" s="1"/>
      <c r="G4" s="2"/>
      <c r="H4" s="3"/>
    </row>
    <row r="5" spans="1:8" x14ac:dyDescent="0.3">
      <c r="A5" s="40" t="s">
        <v>2</v>
      </c>
      <c r="B5" s="23">
        <v>43797</v>
      </c>
      <c r="C5" s="24" t="s">
        <v>1</v>
      </c>
      <c r="D5" s="50">
        <v>40</v>
      </c>
      <c r="F5" s="4"/>
      <c r="G5" s="5"/>
      <c r="H5" s="6"/>
    </row>
    <row r="6" spans="1:8" x14ac:dyDescent="0.3">
      <c r="A6" s="40" t="s">
        <v>4</v>
      </c>
      <c r="B6" s="23">
        <v>43798</v>
      </c>
      <c r="C6" s="24" t="s">
        <v>3</v>
      </c>
      <c r="D6" s="50">
        <v>7</v>
      </c>
      <c r="F6" s="4"/>
      <c r="G6" s="5"/>
      <c r="H6" s="6"/>
    </row>
    <row r="7" spans="1:8" ht="15" thickBot="1" x14ac:dyDescent="0.35">
      <c r="A7" s="44" t="s">
        <v>2</v>
      </c>
      <c r="B7" s="30">
        <v>43799</v>
      </c>
      <c r="C7" s="31" t="s">
        <v>0</v>
      </c>
      <c r="D7" s="51">
        <v>25</v>
      </c>
      <c r="F7" s="4"/>
      <c r="G7" s="5"/>
      <c r="H7" s="6"/>
    </row>
    <row r="8" spans="1:8" x14ac:dyDescent="0.3">
      <c r="F8" s="4"/>
      <c r="G8" s="5"/>
      <c r="H8" s="6"/>
    </row>
    <row r="9" spans="1:8" x14ac:dyDescent="0.3">
      <c r="F9" s="4"/>
      <c r="G9" s="5"/>
      <c r="H9" s="6"/>
    </row>
    <row r="10" spans="1:8" x14ac:dyDescent="0.3">
      <c r="F10" s="4"/>
      <c r="G10" s="5"/>
      <c r="H10" s="6"/>
    </row>
    <row r="11" spans="1:8" x14ac:dyDescent="0.3">
      <c r="F11" s="4"/>
      <c r="G11" s="5"/>
      <c r="H11" s="6"/>
    </row>
    <row r="12" spans="1:8" x14ac:dyDescent="0.3">
      <c r="F12" s="4"/>
      <c r="G12" s="5"/>
      <c r="H12" s="6"/>
    </row>
    <row r="13" spans="1:8" x14ac:dyDescent="0.3">
      <c r="F13" s="4"/>
      <c r="G13" s="5"/>
      <c r="H13" s="6"/>
    </row>
    <row r="14" spans="1:8" x14ac:dyDescent="0.3">
      <c r="F14" s="4"/>
      <c r="G14" s="5"/>
      <c r="H14" s="6"/>
    </row>
    <row r="15" spans="1:8" x14ac:dyDescent="0.3">
      <c r="F15" s="4"/>
      <c r="G15" s="5"/>
      <c r="H15" s="6"/>
    </row>
    <row r="16" spans="1:8" x14ac:dyDescent="0.3">
      <c r="F16" s="4"/>
      <c r="G16" s="5"/>
      <c r="H16" s="6"/>
    </row>
    <row r="17" spans="6:8" x14ac:dyDescent="0.3">
      <c r="F17" s="4"/>
      <c r="G17" s="5"/>
      <c r="H17" s="6"/>
    </row>
    <row r="18" spans="6:8" x14ac:dyDescent="0.3">
      <c r="F18" s="4"/>
      <c r="G18" s="5"/>
      <c r="H18" s="6"/>
    </row>
    <row r="19" spans="6:8" x14ac:dyDescent="0.3">
      <c r="F19" s="4"/>
      <c r="G19" s="5"/>
      <c r="H19" s="6"/>
    </row>
    <row r="20" spans="6:8" x14ac:dyDescent="0.3">
      <c r="F20" s="4"/>
      <c r="G20" s="5"/>
      <c r="H20" s="6"/>
    </row>
    <row r="21" spans="6:8" x14ac:dyDescent="0.3">
      <c r="F21" s="7"/>
      <c r="G21" s="8"/>
      <c r="H21" s="9"/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ACEED-54BD-43E6-9A08-3D120EDC4ADD}">
  <dimension ref="A1:G218"/>
  <sheetViews>
    <sheetView showGridLines="0" workbookViewId="0">
      <selection activeCell="H4" sqref="H4"/>
    </sheetView>
  </sheetViews>
  <sheetFormatPr baseColWidth="10" defaultRowHeight="14.4" x14ac:dyDescent="0.3"/>
  <cols>
    <col min="1" max="1" width="12.88671875" style="53" customWidth="1"/>
    <col min="2" max="3" width="17.21875" style="10" customWidth="1"/>
    <col min="4" max="4" width="12.21875" style="10" customWidth="1"/>
    <col min="5" max="5" width="10.88671875" style="52" bestFit="1" customWidth="1"/>
  </cols>
  <sheetData>
    <row r="1" spans="1:7" ht="15" thickBot="1" x14ac:dyDescent="0.35">
      <c r="A1" s="67" t="s">
        <v>65</v>
      </c>
      <c r="B1" s="66" t="s">
        <v>64</v>
      </c>
      <c r="C1" s="66" t="s">
        <v>63</v>
      </c>
      <c r="D1" s="65" t="s">
        <v>62</v>
      </c>
      <c r="E1" s="64" t="s">
        <v>14</v>
      </c>
      <c r="G1" s="63"/>
    </row>
    <row r="2" spans="1:7" x14ac:dyDescent="0.3">
      <c r="A2" s="62">
        <v>42741</v>
      </c>
      <c r="B2" s="61" t="s">
        <v>50</v>
      </c>
      <c r="C2" s="61" t="s">
        <v>49</v>
      </c>
      <c r="D2" s="61" t="s">
        <v>46</v>
      </c>
      <c r="E2" s="60">
        <v>243</v>
      </c>
    </row>
    <row r="3" spans="1:7" x14ac:dyDescent="0.3">
      <c r="A3" s="59">
        <v>42743</v>
      </c>
      <c r="B3" s="58" t="s">
        <v>48</v>
      </c>
      <c r="C3" s="58" t="s">
        <v>57</v>
      </c>
      <c r="D3" s="58" t="s">
        <v>46</v>
      </c>
      <c r="E3" s="57">
        <v>45</v>
      </c>
    </row>
    <row r="4" spans="1:7" x14ac:dyDescent="0.3">
      <c r="A4" s="59">
        <v>42745</v>
      </c>
      <c r="B4" s="58" t="s">
        <v>48</v>
      </c>
      <c r="C4" s="58" t="s">
        <v>49</v>
      </c>
      <c r="D4" s="58" t="s">
        <v>46</v>
      </c>
      <c r="E4" s="57">
        <v>42</v>
      </c>
    </row>
    <row r="5" spans="1:7" x14ac:dyDescent="0.3">
      <c r="A5" s="59">
        <v>42751</v>
      </c>
      <c r="B5" s="58" t="s">
        <v>50</v>
      </c>
      <c r="C5" s="58" t="s">
        <v>57</v>
      </c>
      <c r="D5" s="58" t="s">
        <v>46</v>
      </c>
      <c r="E5" s="57">
        <v>257</v>
      </c>
    </row>
    <row r="6" spans="1:7" x14ac:dyDescent="0.3">
      <c r="A6" s="59">
        <v>42751</v>
      </c>
      <c r="B6" s="58" t="s">
        <v>50</v>
      </c>
      <c r="C6" s="58" t="s">
        <v>59</v>
      </c>
      <c r="D6" s="58" t="s">
        <v>46</v>
      </c>
      <c r="E6" s="57">
        <v>32</v>
      </c>
    </row>
    <row r="7" spans="1:7" x14ac:dyDescent="0.3">
      <c r="A7" s="59">
        <v>42754</v>
      </c>
      <c r="B7" s="58" t="s">
        <v>48</v>
      </c>
      <c r="C7" s="58" t="s">
        <v>61</v>
      </c>
      <c r="D7" s="58" t="s">
        <v>51</v>
      </c>
      <c r="E7" s="57">
        <v>428</v>
      </c>
    </row>
    <row r="8" spans="1:7" x14ac:dyDescent="0.3">
      <c r="A8" s="59">
        <v>42761</v>
      </c>
      <c r="B8" s="58" t="s">
        <v>48</v>
      </c>
      <c r="C8" s="58" t="s">
        <v>56</v>
      </c>
      <c r="D8" s="58" t="s">
        <v>51</v>
      </c>
      <c r="E8" s="57">
        <v>930</v>
      </c>
    </row>
    <row r="9" spans="1:7" x14ac:dyDescent="0.3">
      <c r="A9" s="59">
        <v>42767</v>
      </c>
      <c r="B9" s="58" t="s">
        <v>48</v>
      </c>
      <c r="C9" s="58" t="s">
        <v>49</v>
      </c>
      <c r="D9" s="58" t="s">
        <v>46</v>
      </c>
      <c r="E9" s="57">
        <v>120</v>
      </c>
    </row>
    <row r="10" spans="1:7" x14ac:dyDescent="0.3">
      <c r="A10" s="59">
        <v>42770</v>
      </c>
      <c r="B10" s="58" t="s">
        <v>48</v>
      </c>
      <c r="C10" s="58" t="s">
        <v>59</v>
      </c>
      <c r="D10" s="58" t="s">
        <v>46</v>
      </c>
      <c r="E10" s="57">
        <v>98</v>
      </c>
    </row>
    <row r="11" spans="1:7" x14ac:dyDescent="0.3">
      <c r="A11" s="59">
        <v>42782</v>
      </c>
      <c r="B11" s="58" t="s">
        <v>50</v>
      </c>
      <c r="C11" s="58" t="s">
        <v>56</v>
      </c>
      <c r="D11" s="58" t="s">
        <v>46</v>
      </c>
      <c r="E11" s="57">
        <v>243</v>
      </c>
    </row>
    <row r="12" spans="1:7" x14ac:dyDescent="0.3">
      <c r="A12" s="59">
        <v>42785</v>
      </c>
      <c r="B12" s="58" t="s">
        <v>48</v>
      </c>
      <c r="C12" s="58" t="s">
        <v>54</v>
      </c>
      <c r="D12" s="58" t="s">
        <v>52</v>
      </c>
      <c r="E12" s="57">
        <v>320</v>
      </c>
    </row>
    <row r="13" spans="1:7" x14ac:dyDescent="0.3">
      <c r="A13" s="59">
        <v>42789</v>
      </c>
      <c r="B13" s="58" t="s">
        <v>48</v>
      </c>
      <c r="C13" s="58" t="s">
        <v>53</v>
      </c>
      <c r="D13" s="58" t="s">
        <v>52</v>
      </c>
      <c r="E13" s="57">
        <v>138</v>
      </c>
    </row>
    <row r="14" spans="1:7" x14ac:dyDescent="0.3">
      <c r="A14" s="59">
        <v>42793</v>
      </c>
      <c r="B14" s="58" t="s">
        <v>48</v>
      </c>
      <c r="C14" s="58" t="s">
        <v>49</v>
      </c>
      <c r="D14" s="58" t="s">
        <v>46</v>
      </c>
      <c r="E14" s="57">
        <v>240</v>
      </c>
    </row>
    <row r="15" spans="1:7" x14ac:dyDescent="0.3">
      <c r="A15" s="59">
        <v>42794</v>
      </c>
      <c r="B15" s="58" t="s">
        <v>50</v>
      </c>
      <c r="C15" s="58" t="s">
        <v>47</v>
      </c>
      <c r="D15" s="58" t="s">
        <v>46</v>
      </c>
      <c r="E15" s="57">
        <v>45</v>
      </c>
    </row>
    <row r="16" spans="1:7" x14ac:dyDescent="0.3">
      <c r="A16" s="59">
        <v>42795</v>
      </c>
      <c r="B16" s="58" t="s">
        <v>48</v>
      </c>
      <c r="C16" s="58" t="s">
        <v>54</v>
      </c>
      <c r="D16" s="58" t="s">
        <v>52</v>
      </c>
      <c r="E16" s="57">
        <v>320</v>
      </c>
    </row>
    <row r="17" spans="1:5" x14ac:dyDescent="0.3">
      <c r="A17" s="59">
        <v>42818</v>
      </c>
      <c r="B17" s="58" t="s">
        <v>48</v>
      </c>
      <c r="C17" s="58" t="s">
        <v>53</v>
      </c>
      <c r="D17" s="58" t="s">
        <v>52</v>
      </c>
      <c r="E17" s="57">
        <v>130</v>
      </c>
    </row>
    <row r="18" spans="1:5" x14ac:dyDescent="0.3">
      <c r="A18" s="59">
        <v>42819</v>
      </c>
      <c r="B18" s="58" t="s">
        <v>48</v>
      </c>
      <c r="C18" s="58" t="s">
        <v>55</v>
      </c>
      <c r="D18" s="58" t="s">
        <v>46</v>
      </c>
      <c r="E18" s="57">
        <v>120</v>
      </c>
    </row>
    <row r="19" spans="1:5" x14ac:dyDescent="0.3">
      <c r="A19" s="59">
        <v>42819</v>
      </c>
      <c r="B19" s="58" t="s">
        <v>48</v>
      </c>
      <c r="C19" s="58" t="s">
        <v>49</v>
      </c>
      <c r="D19" s="58" t="s">
        <v>51</v>
      </c>
      <c r="E19" s="57">
        <v>110</v>
      </c>
    </row>
    <row r="20" spans="1:5" x14ac:dyDescent="0.3">
      <c r="A20" s="59">
        <v>42822</v>
      </c>
      <c r="B20" s="58" t="s">
        <v>50</v>
      </c>
      <c r="C20" s="58" t="s">
        <v>49</v>
      </c>
      <c r="D20" s="58" t="s">
        <v>51</v>
      </c>
      <c r="E20" s="57">
        <v>98</v>
      </c>
    </row>
    <row r="21" spans="1:5" x14ac:dyDescent="0.3">
      <c r="A21" s="59">
        <v>42823</v>
      </c>
      <c r="B21" s="58" t="s">
        <v>48</v>
      </c>
      <c r="C21" s="58" t="s">
        <v>47</v>
      </c>
      <c r="D21" s="58" t="s">
        <v>46</v>
      </c>
      <c r="E21" s="57">
        <v>73</v>
      </c>
    </row>
    <row r="22" spans="1:5" x14ac:dyDescent="0.3">
      <c r="A22" s="59">
        <v>42828</v>
      </c>
      <c r="B22" s="58" t="s">
        <v>48</v>
      </c>
      <c r="C22" s="58" t="s">
        <v>59</v>
      </c>
      <c r="D22" s="58" t="s">
        <v>46</v>
      </c>
      <c r="E22" s="57">
        <v>90</v>
      </c>
    </row>
    <row r="23" spans="1:5" x14ac:dyDescent="0.3">
      <c r="A23" s="59">
        <v>42847</v>
      </c>
      <c r="B23" s="58" t="s">
        <v>50</v>
      </c>
      <c r="C23" s="58" t="s">
        <v>49</v>
      </c>
      <c r="D23" s="58" t="s">
        <v>46</v>
      </c>
      <c r="E23" s="57">
        <v>26</v>
      </c>
    </row>
    <row r="24" spans="1:5" x14ac:dyDescent="0.3">
      <c r="A24" s="59">
        <v>42847</v>
      </c>
      <c r="B24" s="58" t="s">
        <v>48</v>
      </c>
      <c r="C24" s="58" t="s">
        <v>58</v>
      </c>
      <c r="D24" s="58" t="s">
        <v>52</v>
      </c>
      <c r="E24" s="57">
        <v>250</v>
      </c>
    </row>
    <row r="25" spans="1:5" x14ac:dyDescent="0.3">
      <c r="A25" s="59">
        <v>42848</v>
      </c>
      <c r="B25" s="58" t="s">
        <v>48</v>
      </c>
      <c r="C25" s="58" t="s">
        <v>57</v>
      </c>
      <c r="D25" s="58" t="s">
        <v>51</v>
      </c>
      <c r="E25" s="57">
        <v>120</v>
      </c>
    </row>
    <row r="26" spans="1:5" x14ac:dyDescent="0.3">
      <c r="A26" s="59">
        <v>42860</v>
      </c>
      <c r="B26" s="58" t="s">
        <v>50</v>
      </c>
      <c r="C26" s="58" t="s">
        <v>60</v>
      </c>
      <c r="D26" s="58" t="s">
        <v>46</v>
      </c>
      <c r="E26" s="57">
        <v>243</v>
      </c>
    </row>
    <row r="27" spans="1:5" x14ac:dyDescent="0.3">
      <c r="A27" s="59">
        <v>42870</v>
      </c>
      <c r="B27" s="58" t="s">
        <v>48</v>
      </c>
      <c r="C27" s="58" t="s">
        <v>56</v>
      </c>
      <c r="D27" s="58" t="s">
        <v>46</v>
      </c>
      <c r="E27" s="57">
        <v>127</v>
      </c>
    </row>
    <row r="28" spans="1:5" x14ac:dyDescent="0.3">
      <c r="A28" s="59">
        <v>42872</v>
      </c>
      <c r="B28" s="58" t="s">
        <v>48</v>
      </c>
      <c r="C28" s="58" t="s">
        <v>56</v>
      </c>
      <c r="D28" s="58" t="s">
        <v>46</v>
      </c>
      <c r="E28" s="57">
        <v>99</v>
      </c>
    </row>
    <row r="29" spans="1:5" x14ac:dyDescent="0.3">
      <c r="A29" s="59">
        <v>42874</v>
      </c>
      <c r="B29" s="58" t="s">
        <v>48</v>
      </c>
      <c r="C29" s="58" t="s">
        <v>57</v>
      </c>
      <c r="D29" s="58" t="s">
        <v>51</v>
      </c>
      <c r="E29" s="57">
        <v>2500</v>
      </c>
    </row>
    <row r="30" spans="1:5" x14ac:dyDescent="0.3">
      <c r="A30" s="59">
        <v>42882</v>
      </c>
      <c r="B30" s="58" t="s">
        <v>48</v>
      </c>
      <c r="C30" s="58" t="s">
        <v>56</v>
      </c>
      <c r="D30" s="58" t="s">
        <v>51</v>
      </c>
      <c r="E30" s="57">
        <v>942</v>
      </c>
    </row>
    <row r="31" spans="1:5" x14ac:dyDescent="0.3">
      <c r="A31" s="59">
        <v>42883</v>
      </c>
      <c r="B31" s="58" t="s">
        <v>48</v>
      </c>
      <c r="C31" s="58" t="s">
        <v>49</v>
      </c>
      <c r="D31" s="58" t="s">
        <v>46</v>
      </c>
      <c r="E31" s="57">
        <v>156</v>
      </c>
    </row>
    <row r="32" spans="1:5" x14ac:dyDescent="0.3">
      <c r="A32" s="59">
        <v>42884</v>
      </c>
      <c r="B32" s="58" t="s">
        <v>50</v>
      </c>
      <c r="C32" s="58" t="s">
        <v>49</v>
      </c>
      <c r="D32" s="58" t="s">
        <v>46</v>
      </c>
      <c r="E32" s="57">
        <v>256</v>
      </c>
    </row>
    <row r="33" spans="1:5" x14ac:dyDescent="0.3">
      <c r="A33" s="59">
        <v>42896</v>
      </c>
      <c r="B33" s="58" t="s">
        <v>48</v>
      </c>
      <c r="C33" s="58" t="s">
        <v>55</v>
      </c>
      <c r="D33" s="58" t="s">
        <v>46</v>
      </c>
      <c r="E33" s="57">
        <v>45</v>
      </c>
    </row>
    <row r="34" spans="1:5" x14ac:dyDescent="0.3">
      <c r="A34" s="59">
        <v>42899</v>
      </c>
      <c r="B34" s="58" t="s">
        <v>48</v>
      </c>
      <c r="C34" s="58" t="s">
        <v>61</v>
      </c>
      <c r="D34" s="58" t="s">
        <v>46</v>
      </c>
      <c r="E34" s="57">
        <v>200</v>
      </c>
    </row>
    <row r="35" spans="1:5" x14ac:dyDescent="0.3">
      <c r="A35" s="59">
        <v>42903</v>
      </c>
      <c r="B35" s="58" t="s">
        <v>50</v>
      </c>
      <c r="C35" s="58" t="s">
        <v>60</v>
      </c>
      <c r="D35" s="58" t="s">
        <v>46</v>
      </c>
      <c r="E35" s="57">
        <v>243</v>
      </c>
    </row>
    <row r="36" spans="1:5" x14ac:dyDescent="0.3">
      <c r="A36" s="59">
        <v>42904</v>
      </c>
      <c r="B36" s="58" t="s">
        <v>48</v>
      </c>
      <c r="C36" s="58" t="s">
        <v>54</v>
      </c>
      <c r="D36" s="58" t="s">
        <v>52</v>
      </c>
      <c r="E36" s="57">
        <v>320</v>
      </c>
    </row>
    <row r="37" spans="1:5" x14ac:dyDescent="0.3">
      <c r="A37" s="59">
        <v>42914</v>
      </c>
      <c r="B37" s="58" t="s">
        <v>48</v>
      </c>
      <c r="C37" s="58" t="s">
        <v>53</v>
      </c>
      <c r="D37" s="58" t="s">
        <v>52</v>
      </c>
      <c r="E37" s="57">
        <v>138</v>
      </c>
    </row>
    <row r="38" spans="1:5" x14ac:dyDescent="0.3">
      <c r="A38" s="59">
        <v>42926</v>
      </c>
      <c r="B38" s="58" t="s">
        <v>50</v>
      </c>
      <c r="C38" s="58" t="s">
        <v>49</v>
      </c>
      <c r="D38" s="58" t="s">
        <v>51</v>
      </c>
      <c r="E38" s="57">
        <v>67</v>
      </c>
    </row>
    <row r="39" spans="1:5" x14ac:dyDescent="0.3">
      <c r="A39" s="59">
        <v>42927</v>
      </c>
      <c r="B39" s="58" t="s">
        <v>50</v>
      </c>
      <c r="C39" s="58" t="s">
        <v>59</v>
      </c>
      <c r="D39" s="58" t="s">
        <v>51</v>
      </c>
      <c r="E39" s="57">
        <v>55</v>
      </c>
    </row>
    <row r="40" spans="1:5" x14ac:dyDescent="0.3">
      <c r="A40" s="59">
        <v>42937</v>
      </c>
      <c r="B40" s="58" t="s">
        <v>48</v>
      </c>
      <c r="C40" s="58" t="s">
        <v>54</v>
      </c>
      <c r="D40" s="58" t="s">
        <v>52</v>
      </c>
      <c r="E40" s="57">
        <v>320</v>
      </c>
    </row>
    <row r="41" spans="1:5" x14ac:dyDescent="0.3">
      <c r="A41" s="59">
        <v>42939</v>
      </c>
      <c r="B41" s="58" t="s">
        <v>48</v>
      </c>
      <c r="C41" s="58" t="s">
        <v>53</v>
      </c>
      <c r="D41" s="58" t="s">
        <v>52</v>
      </c>
      <c r="E41" s="57">
        <v>130</v>
      </c>
    </row>
    <row r="42" spans="1:5" x14ac:dyDescent="0.3">
      <c r="A42" s="59">
        <v>42942</v>
      </c>
      <c r="B42" s="58" t="s">
        <v>48</v>
      </c>
      <c r="C42" s="58" t="s">
        <v>49</v>
      </c>
      <c r="D42" s="58" t="s">
        <v>46</v>
      </c>
      <c r="E42" s="57">
        <v>23</v>
      </c>
    </row>
    <row r="43" spans="1:5" x14ac:dyDescent="0.3">
      <c r="A43" s="59">
        <v>42945</v>
      </c>
      <c r="B43" s="58" t="s">
        <v>48</v>
      </c>
      <c r="C43" s="58" t="s">
        <v>55</v>
      </c>
      <c r="D43" s="58" t="s">
        <v>46</v>
      </c>
      <c r="E43" s="57">
        <v>320</v>
      </c>
    </row>
    <row r="44" spans="1:5" x14ac:dyDescent="0.3">
      <c r="A44" s="59">
        <v>42946</v>
      </c>
      <c r="B44" s="58" t="s">
        <v>50</v>
      </c>
      <c r="C44" s="58" t="s">
        <v>47</v>
      </c>
      <c r="D44" s="58" t="s">
        <v>46</v>
      </c>
      <c r="E44" s="57">
        <v>32</v>
      </c>
    </row>
    <row r="45" spans="1:5" x14ac:dyDescent="0.3">
      <c r="A45" s="59">
        <v>42953</v>
      </c>
      <c r="B45" s="58" t="s">
        <v>50</v>
      </c>
      <c r="C45" s="58" t="s">
        <v>49</v>
      </c>
      <c r="D45" s="58" t="s">
        <v>46</v>
      </c>
      <c r="E45" s="57">
        <v>310</v>
      </c>
    </row>
    <row r="46" spans="1:5" x14ac:dyDescent="0.3">
      <c r="A46" s="59">
        <v>42954</v>
      </c>
      <c r="B46" s="58" t="s">
        <v>48</v>
      </c>
      <c r="C46" s="58" t="s">
        <v>47</v>
      </c>
      <c r="D46" s="58" t="s">
        <v>46</v>
      </c>
      <c r="E46" s="57">
        <v>45</v>
      </c>
    </row>
    <row r="47" spans="1:5" x14ac:dyDescent="0.3">
      <c r="A47" s="59">
        <v>42955</v>
      </c>
      <c r="B47" s="58" t="s">
        <v>48</v>
      </c>
      <c r="C47" s="58" t="s">
        <v>49</v>
      </c>
      <c r="D47" s="58" t="s">
        <v>46</v>
      </c>
      <c r="E47" s="57">
        <v>167</v>
      </c>
    </row>
    <row r="48" spans="1:5" x14ac:dyDescent="0.3">
      <c r="A48" s="59">
        <v>42956</v>
      </c>
      <c r="B48" s="58" t="s">
        <v>48</v>
      </c>
      <c r="C48" s="58" t="s">
        <v>56</v>
      </c>
      <c r="D48" s="58" t="s">
        <v>51</v>
      </c>
      <c r="E48" s="57">
        <v>942</v>
      </c>
    </row>
    <row r="49" spans="1:5" x14ac:dyDescent="0.3">
      <c r="A49" s="59">
        <v>42959</v>
      </c>
      <c r="B49" s="58" t="s">
        <v>48</v>
      </c>
      <c r="C49" s="58" t="s">
        <v>49</v>
      </c>
      <c r="D49" s="58" t="s">
        <v>51</v>
      </c>
      <c r="E49" s="57">
        <v>427</v>
      </c>
    </row>
    <row r="50" spans="1:5" x14ac:dyDescent="0.3">
      <c r="A50" s="59">
        <v>42969</v>
      </c>
      <c r="B50" s="58" t="s">
        <v>50</v>
      </c>
      <c r="C50" s="58" t="s">
        <v>55</v>
      </c>
      <c r="D50" s="58" t="s">
        <v>51</v>
      </c>
      <c r="E50" s="57">
        <v>32</v>
      </c>
    </row>
    <row r="51" spans="1:5" x14ac:dyDescent="0.3">
      <c r="A51" s="59">
        <v>42974</v>
      </c>
      <c r="B51" s="58" t="s">
        <v>48</v>
      </c>
      <c r="C51" s="58" t="s">
        <v>60</v>
      </c>
      <c r="D51" s="58" t="s">
        <v>46</v>
      </c>
      <c r="E51" s="57">
        <v>48</v>
      </c>
    </row>
    <row r="52" spans="1:5" x14ac:dyDescent="0.3">
      <c r="A52" s="59">
        <v>42979</v>
      </c>
      <c r="B52" s="58" t="s">
        <v>50</v>
      </c>
      <c r="C52" s="58" t="s">
        <v>49</v>
      </c>
      <c r="D52" s="58" t="s">
        <v>46</v>
      </c>
      <c r="E52" s="57">
        <v>42</v>
      </c>
    </row>
    <row r="53" spans="1:5" x14ac:dyDescent="0.3">
      <c r="A53" s="59">
        <v>42988</v>
      </c>
      <c r="B53" s="58" t="s">
        <v>48</v>
      </c>
      <c r="C53" s="58" t="s">
        <v>54</v>
      </c>
      <c r="D53" s="58" t="s">
        <v>52</v>
      </c>
      <c r="E53" s="57">
        <v>320</v>
      </c>
    </row>
    <row r="54" spans="1:5" x14ac:dyDescent="0.3">
      <c r="A54" s="59">
        <v>42995</v>
      </c>
      <c r="B54" s="58" t="s">
        <v>48</v>
      </c>
      <c r="C54" s="58" t="s">
        <v>53</v>
      </c>
      <c r="D54" s="58" t="s">
        <v>52</v>
      </c>
      <c r="E54" s="57">
        <v>138</v>
      </c>
    </row>
    <row r="55" spans="1:5" x14ac:dyDescent="0.3">
      <c r="A55" s="59">
        <v>42999</v>
      </c>
      <c r="B55" s="58" t="s">
        <v>50</v>
      </c>
      <c r="C55" s="58" t="s">
        <v>60</v>
      </c>
      <c r="D55" s="58" t="s">
        <v>46</v>
      </c>
      <c r="E55" s="57">
        <v>243</v>
      </c>
    </row>
    <row r="56" spans="1:5" x14ac:dyDescent="0.3">
      <c r="A56" s="59">
        <v>43000</v>
      </c>
      <c r="B56" s="58" t="s">
        <v>50</v>
      </c>
      <c r="C56" s="58" t="s">
        <v>49</v>
      </c>
      <c r="D56" s="58" t="s">
        <v>46</v>
      </c>
      <c r="E56" s="57">
        <v>59</v>
      </c>
    </row>
    <row r="57" spans="1:5" x14ac:dyDescent="0.3">
      <c r="A57" s="59">
        <v>43015</v>
      </c>
      <c r="B57" s="58" t="s">
        <v>48</v>
      </c>
      <c r="C57" s="58" t="s">
        <v>59</v>
      </c>
      <c r="D57" s="58" t="s">
        <v>46</v>
      </c>
      <c r="E57" s="57">
        <v>120</v>
      </c>
    </row>
    <row r="58" spans="1:5" x14ac:dyDescent="0.3">
      <c r="A58" s="59">
        <v>43030</v>
      </c>
      <c r="B58" s="58" t="s">
        <v>48</v>
      </c>
      <c r="C58" s="58" t="s">
        <v>54</v>
      </c>
      <c r="D58" s="58" t="s">
        <v>52</v>
      </c>
      <c r="E58" s="57">
        <v>320</v>
      </c>
    </row>
    <row r="59" spans="1:5" x14ac:dyDescent="0.3">
      <c r="A59" s="59">
        <v>43031</v>
      </c>
      <c r="B59" s="58" t="s">
        <v>48</v>
      </c>
      <c r="C59" s="58" t="s">
        <v>53</v>
      </c>
      <c r="D59" s="58" t="s">
        <v>52</v>
      </c>
      <c r="E59" s="57">
        <v>130</v>
      </c>
    </row>
    <row r="60" spans="1:5" x14ac:dyDescent="0.3">
      <c r="A60" s="59">
        <v>43038</v>
      </c>
      <c r="B60" s="58" t="s">
        <v>48</v>
      </c>
      <c r="C60" s="58" t="s">
        <v>47</v>
      </c>
      <c r="D60" s="58" t="s">
        <v>46</v>
      </c>
      <c r="E60" s="57">
        <v>32</v>
      </c>
    </row>
    <row r="61" spans="1:5" x14ac:dyDescent="0.3">
      <c r="A61" s="59">
        <v>43047</v>
      </c>
      <c r="B61" s="58" t="s">
        <v>48</v>
      </c>
      <c r="C61" s="58" t="s">
        <v>57</v>
      </c>
      <c r="D61" s="58" t="s">
        <v>51</v>
      </c>
      <c r="E61" s="57">
        <v>32</v>
      </c>
    </row>
    <row r="62" spans="1:5" x14ac:dyDescent="0.3">
      <c r="A62" s="59">
        <v>43055</v>
      </c>
      <c r="B62" s="58" t="s">
        <v>50</v>
      </c>
      <c r="C62" s="58" t="s">
        <v>60</v>
      </c>
      <c r="D62" s="58" t="s">
        <v>46</v>
      </c>
      <c r="E62" s="57">
        <v>243</v>
      </c>
    </row>
    <row r="63" spans="1:5" x14ac:dyDescent="0.3">
      <c r="A63" s="59">
        <v>43062</v>
      </c>
      <c r="B63" s="58" t="s">
        <v>48</v>
      </c>
      <c r="C63" s="58" t="s">
        <v>57</v>
      </c>
      <c r="D63" s="58" t="s">
        <v>46</v>
      </c>
      <c r="E63" s="57">
        <v>230</v>
      </c>
    </row>
    <row r="64" spans="1:5" x14ac:dyDescent="0.3">
      <c r="A64" s="59">
        <v>43063</v>
      </c>
      <c r="B64" s="58" t="s">
        <v>50</v>
      </c>
      <c r="C64" s="58" t="s">
        <v>49</v>
      </c>
      <c r="D64" s="58" t="s">
        <v>46</v>
      </c>
      <c r="E64" s="57">
        <v>42</v>
      </c>
    </row>
    <row r="65" spans="1:5" x14ac:dyDescent="0.3">
      <c r="A65" s="59">
        <v>43063</v>
      </c>
      <c r="B65" s="58" t="s">
        <v>50</v>
      </c>
      <c r="C65" s="58" t="s">
        <v>49</v>
      </c>
      <c r="D65" s="58" t="s">
        <v>51</v>
      </c>
      <c r="E65" s="57">
        <v>63</v>
      </c>
    </row>
    <row r="66" spans="1:5" x14ac:dyDescent="0.3">
      <c r="A66" s="59">
        <v>43065</v>
      </c>
      <c r="B66" s="58" t="s">
        <v>48</v>
      </c>
      <c r="C66" s="58" t="s">
        <v>49</v>
      </c>
      <c r="D66" s="58" t="s">
        <v>46</v>
      </c>
      <c r="E66" s="57">
        <v>56</v>
      </c>
    </row>
    <row r="67" spans="1:5" x14ac:dyDescent="0.3">
      <c r="A67" s="59">
        <v>43067</v>
      </c>
      <c r="B67" s="58" t="s">
        <v>48</v>
      </c>
      <c r="C67" s="58" t="s">
        <v>56</v>
      </c>
      <c r="D67" s="58" t="s">
        <v>51</v>
      </c>
      <c r="E67" s="57">
        <v>942</v>
      </c>
    </row>
    <row r="68" spans="1:5" x14ac:dyDescent="0.3">
      <c r="A68" s="59">
        <v>43074</v>
      </c>
      <c r="B68" s="58" t="s">
        <v>48</v>
      </c>
      <c r="C68" s="58" t="s">
        <v>56</v>
      </c>
      <c r="D68" s="58" t="s">
        <v>46</v>
      </c>
      <c r="E68" s="57">
        <v>214</v>
      </c>
    </row>
    <row r="69" spans="1:5" x14ac:dyDescent="0.3">
      <c r="A69" s="59">
        <v>43100</v>
      </c>
      <c r="B69" s="58" t="s">
        <v>50</v>
      </c>
      <c r="C69" s="58" t="s">
        <v>57</v>
      </c>
      <c r="D69" s="58" t="s">
        <v>46</v>
      </c>
      <c r="E69" s="57">
        <v>69</v>
      </c>
    </row>
    <row r="70" spans="1:5" x14ac:dyDescent="0.3">
      <c r="A70" s="59">
        <v>43119</v>
      </c>
      <c r="B70" s="58" t="s">
        <v>48</v>
      </c>
      <c r="C70" s="58" t="s">
        <v>49</v>
      </c>
      <c r="D70" s="58" t="s">
        <v>46</v>
      </c>
      <c r="E70" s="57">
        <v>22</v>
      </c>
    </row>
    <row r="71" spans="1:5" x14ac:dyDescent="0.3">
      <c r="A71" s="59">
        <v>43126</v>
      </c>
      <c r="B71" s="58" t="s">
        <v>48</v>
      </c>
      <c r="C71" s="58" t="s">
        <v>60</v>
      </c>
      <c r="D71" s="58" t="s">
        <v>46</v>
      </c>
      <c r="E71" s="57">
        <v>46</v>
      </c>
    </row>
    <row r="72" spans="1:5" x14ac:dyDescent="0.3">
      <c r="A72" s="59">
        <v>43128</v>
      </c>
      <c r="B72" s="58" t="s">
        <v>48</v>
      </c>
      <c r="C72" s="58" t="s">
        <v>47</v>
      </c>
      <c r="D72" s="58" t="s">
        <v>46</v>
      </c>
      <c r="E72" s="57">
        <v>66</v>
      </c>
    </row>
    <row r="73" spans="1:5" x14ac:dyDescent="0.3">
      <c r="A73" s="59">
        <v>43135</v>
      </c>
      <c r="B73" s="58" t="s">
        <v>50</v>
      </c>
      <c r="C73" s="58" t="s">
        <v>49</v>
      </c>
      <c r="D73" s="58" t="s">
        <v>46</v>
      </c>
      <c r="E73" s="57">
        <v>89</v>
      </c>
    </row>
    <row r="74" spans="1:5" x14ac:dyDescent="0.3">
      <c r="A74" s="59">
        <v>43136</v>
      </c>
      <c r="B74" s="58" t="s">
        <v>48</v>
      </c>
      <c r="C74" s="58" t="s">
        <v>54</v>
      </c>
      <c r="D74" s="58" t="s">
        <v>52</v>
      </c>
      <c r="E74" s="57">
        <v>320</v>
      </c>
    </row>
    <row r="75" spans="1:5" x14ac:dyDescent="0.3">
      <c r="A75" s="59">
        <v>43149</v>
      </c>
      <c r="B75" s="58" t="s">
        <v>48</v>
      </c>
      <c r="C75" s="58" t="s">
        <v>53</v>
      </c>
      <c r="D75" s="58" t="s">
        <v>52</v>
      </c>
      <c r="E75" s="57">
        <v>138</v>
      </c>
    </row>
    <row r="76" spans="1:5" x14ac:dyDescent="0.3">
      <c r="A76" s="59">
        <v>43154</v>
      </c>
      <c r="B76" s="58" t="s">
        <v>50</v>
      </c>
      <c r="C76" s="58" t="s">
        <v>60</v>
      </c>
      <c r="D76" s="58" t="s">
        <v>46</v>
      </c>
      <c r="E76" s="57">
        <v>243</v>
      </c>
    </row>
    <row r="77" spans="1:5" x14ac:dyDescent="0.3">
      <c r="A77" s="59">
        <v>43156</v>
      </c>
      <c r="B77" s="58" t="s">
        <v>48</v>
      </c>
      <c r="C77" s="58" t="s">
        <v>55</v>
      </c>
      <c r="D77" s="58" t="s">
        <v>51</v>
      </c>
      <c r="E77" s="57">
        <v>47</v>
      </c>
    </row>
    <row r="78" spans="1:5" x14ac:dyDescent="0.3">
      <c r="A78" s="59">
        <v>43158</v>
      </c>
      <c r="B78" s="58" t="s">
        <v>48</v>
      </c>
      <c r="C78" s="58" t="s">
        <v>59</v>
      </c>
      <c r="D78" s="58" t="s">
        <v>51</v>
      </c>
      <c r="E78" s="57">
        <v>67</v>
      </c>
    </row>
    <row r="79" spans="1:5" x14ac:dyDescent="0.3">
      <c r="A79" s="59">
        <v>43169</v>
      </c>
      <c r="B79" s="58" t="s">
        <v>48</v>
      </c>
      <c r="C79" s="58" t="s">
        <v>54</v>
      </c>
      <c r="D79" s="58" t="s">
        <v>52</v>
      </c>
      <c r="E79" s="57">
        <v>320</v>
      </c>
    </row>
    <row r="80" spans="1:5" x14ac:dyDescent="0.3">
      <c r="A80" s="59">
        <v>43173</v>
      </c>
      <c r="B80" s="58" t="s">
        <v>48</v>
      </c>
      <c r="C80" s="58" t="s">
        <v>53</v>
      </c>
      <c r="D80" s="58" t="s">
        <v>52</v>
      </c>
      <c r="E80" s="57">
        <v>130</v>
      </c>
    </row>
    <row r="81" spans="1:5" x14ac:dyDescent="0.3">
      <c r="A81" s="59">
        <v>43174</v>
      </c>
      <c r="B81" s="58" t="s">
        <v>50</v>
      </c>
      <c r="C81" s="58" t="s">
        <v>47</v>
      </c>
      <c r="D81" s="58" t="s">
        <v>46</v>
      </c>
      <c r="E81" s="57">
        <v>57</v>
      </c>
    </row>
    <row r="82" spans="1:5" x14ac:dyDescent="0.3">
      <c r="A82" s="59">
        <v>43183</v>
      </c>
      <c r="B82" s="58" t="s">
        <v>48</v>
      </c>
      <c r="C82" s="58" t="s">
        <v>49</v>
      </c>
      <c r="D82" s="58" t="s">
        <v>46</v>
      </c>
      <c r="E82" s="57">
        <v>145</v>
      </c>
    </row>
    <row r="83" spans="1:5" x14ac:dyDescent="0.3">
      <c r="A83" s="59">
        <v>43185</v>
      </c>
      <c r="B83" s="58" t="s">
        <v>50</v>
      </c>
      <c r="C83" s="58" t="s">
        <v>60</v>
      </c>
      <c r="D83" s="58" t="s">
        <v>46</v>
      </c>
      <c r="E83" s="57">
        <v>243</v>
      </c>
    </row>
    <row r="84" spans="1:5" x14ac:dyDescent="0.3">
      <c r="A84" s="59">
        <v>43190</v>
      </c>
      <c r="B84" s="58" t="s">
        <v>48</v>
      </c>
      <c r="C84" s="58" t="s">
        <v>59</v>
      </c>
      <c r="D84" s="58" t="s">
        <v>46</v>
      </c>
      <c r="E84" s="57">
        <v>56</v>
      </c>
    </row>
    <row r="85" spans="1:5" x14ac:dyDescent="0.3">
      <c r="A85" s="59">
        <v>43201</v>
      </c>
      <c r="B85" s="58" t="s">
        <v>48</v>
      </c>
      <c r="C85" s="58" t="s">
        <v>49</v>
      </c>
      <c r="D85" s="58" t="s">
        <v>46</v>
      </c>
      <c r="E85" s="57">
        <v>321</v>
      </c>
    </row>
    <row r="86" spans="1:5" x14ac:dyDescent="0.3">
      <c r="A86" s="59">
        <v>43202</v>
      </c>
      <c r="B86" s="58" t="s">
        <v>48</v>
      </c>
      <c r="C86" s="58" t="s">
        <v>58</v>
      </c>
      <c r="D86" s="58" t="s">
        <v>52</v>
      </c>
      <c r="E86" s="57">
        <v>320</v>
      </c>
    </row>
    <row r="87" spans="1:5" x14ac:dyDescent="0.3">
      <c r="A87" s="59">
        <v>43206</v>
      </c>
      <c r="B87" s="58" t="s">
        <v>48</v>
      </c>
      <c r="C87" s="58" t="s">
        <v>56</v>
      </c>
      <c r="D87" s="58" t="s">
        <v>46</v>
      </c>
      <c r="E87" s="57">
        <v>129</v>
      </c>
    </row>
    <row r="88" spans="1:5" x14ac:dyDescent="0.3">
      <c r="A88" s="59">
        <v>43207</v>
      </c>
      <c r="B88" s="58" t="s">
        <v>50</v>
      </c>
      <c r="C88" s="58" t="s">
        <v>47</v>
      </c>
      <c r="D88" s="58" t="s">
        <v>46</v>
      </c>
      <c r="E88" s="57">
        <v>59</v>
      </c>
    </row>
    <row r="89" spans="1:5" x14ac:dyDescent="0.3">
      <c r="A89" s="59">
        <v>43215</v>
      </c>
      <c r="B89" s="58" t="s">
        <v>48</v>
      </c>
      <c r="C89" s="58" t="s">
        <v>56</v>
      </c>
      <c r="D89" s="58" t="s">
        <v>51</v>
      </c>
      <c r="E89" s="57">
        <v>942</v>
      </c>
    </row>
    <row r="90" spans="1:5" x14ac:dyDescent="0.3">
      <c r="A90" s="59">
        <v>43228</v>
      </c>
      <c r="B90" s="58" t="s">
        <v>48</v>
      </c>
      <c r="C90" s="58" t="s">
        <v>57</v>
      </c>
      <c r="D90" s="58" t="s">
        <v>51</v>
      </c>
      <c r="E90" s="57">
        <v>55</v>
      </c>
    </row>
    <row r="91" spans="1:5" x14ac:dyDescent="0.3">
      <c r="A91" s="59">
        <v>43234</v>
      </c>
      <c r="B91" s="58" t="s">
        <v>48</v>
      </c>
      <c r="C91" s="58" t="s">
        <v>49</v>
      </c>
      <c r="D91" s="58" t="s">
        <v>46</v>
      </c>
      <c r="E91" s="57">
        <v>55</v>
      </c>
    </row>
    <row r="92" spans="1:5" x14ac:dyDescent="0.3">
      <c r="A92" s="59">
        <v>43235</v>
      </c>
      <c r="B92" s="58" t="s">
        <v>50</v>
      </c>
      <c r="C92" s="58" t="s">
        <v>47</v>
      </c>
      <c r="D92" s="58" t="s">
        <v>46</v>
      </c>
      <c r="E92" s="57">
        <v>52</v>
      </c>
    </row>
    <row r="93" spans="1:5" x14ac:dyDescent="0.3">
      <c r="A93" s="59">
        <v>43252</v>
      </c>
      <c r="B93" s="58" t="s">
        <v>48</v>
      </c>
      <c r="C93" s="58" t="s">
        <v>47</v>
      </c>
      <c r="D93" s="58" t="s">
        <v>46</v>
      </c>
      <c r="E93" s="57">
        <v>56</v>
      </c>
    </row>
    <row r="94" spans="1:5" x14ac:dyDescent="0.3">
      <c r="A94" s="59">
        <v>43253</v>
      </c>
      <c r="B94" s="58" t="s">
        <v>48</v>
      </c>
      <c r="C94" s="58" t="s">
        <v>57</v>
      </c>
      <c r="D94" s="58" t="s">
        <v>46</v>
      </c>
      <c r="E94" s="57">
        <v>329</v>
      </c>
    </row>
    <row r="95" spans="1:5" x14ac:dyDescent="0.3">
      <c r="A95" s="59">
        <v>43268</v>
      </c>
      <c r="B95" s="58" t="s">
        <v>48</v>
      </c>
      <c r="C95" s="58" t="s">
        <v>54</v>
      </c>
      <c r="D95" s="58" t="s">
        <v>52</v>
      </c>
      <c r="E95" s="57">
        <v>320</v>
      </c>
    </row>
    <row r="96" spans="1:5" x14ac:dyDescent="0.3">
      <c r="A96" s="59">
        <v>43278</v>
      </c>
      <c r="B96" s="58" t="s">
        <v>48</v>
      </c>
      <c r="C96" s="58" t="s">
        <v>53</v>
      </c>
      <c r="D96" s="58" t="s">
        <v>52</v>
      </c>
      <c r="E96" s="57">
        <v>138</v>
      </c>
    </row>
    <row r="97" spans="1:5" x14ac:dyDescent="0.3">
      <c r="A97" s="59">
        <v>43278</v>
      </c>
      <c r="B97" s="58" t="s">
        <v>50</v>
      </c>
      <c r="C97" s="58" t="s">
        <v>60</v>
      </c>
      <c r="D97" s="58" t="s">
        <v>46</v>
      </c>
      <c r="E97" s="57">
        <v>243</v>
      </c>
    </row>
    <row r="98" spans="1:5" x14ac:dyDescent="0.3">
      <c r="A98" s="59">
        <v>43284</v>
      </c>
      <c r="B98" s="58" t="s">
        <v>48</v>
      </c>
      <c r="C98" s="58" t="s">
        <v>49</v>
      </c>
      <c r="D98" s="58" t="s">
        <v>46</v>
      </c>
      <c r="E98" s="57">
        <v>64</v>
      </c>
    </row>
    <row r="99" spans="1:5" x14ac:dyDescent="0.3">
      <c r="A99" s="59">
        <v>43289</v>
      </c>
      <c r="B99" s="58" t="s">
        <v>50</v>
      </c>
      <c r="C99" s="58" t="s">
        <v>49</v>
      </c>
      <c r="D99" s="58" t="s">
        <v>51</v>
      </c>
      <c r="E99" s="57">
        <v>125</v>
      </c>
    </row>
    <row r="100" spans="1:5" x14ac:dyDescent="0.3">
      <c r="A100" s="59">
        <v>43290</v>
      </c>
      <c r="B100" s="58" t="s">
        <v>48</v>
      </c>
      <c r="C100" s="58" t="s">
        <v>54</v>
      </c>
      <c r="D100" s="58" t="s">
        <v>52</v>
      </c>
      <c r="E100" s="57">
        <v>320</v>
      </c>
    </row>
    <row r="101" spans="1:5" x14ac:dyDescent="0.3">
      <c r="A101" s="59">
        <v>43298</v>
      </c>
      <c r="B101" s="58" t="s">
        <v>48</v>
      </c>
      <c r="C101" s="58" t="s">
        <v>53</v>
      </c>
      <c r="D101" s="58" t="s">
        <v>52</v>
      </c>
      <c r="E101" s="57">
        <v>130</v>
      </c>
    </row>
    <row r="102" spans="1:5" x14ac:dyDescent="0.3">
      <c r="A102" s="59">
        <v>43302</v>
      </c>
      <c r="B102" s="58" t="s">
        <v>48</v>
      </c>
      <c r="C102" s="58" t="s">
        <v>59</v>
      </c>
      <c r="D102" s="58" t="s">
        <v>51</v>
      </c>
      <c r="E102" s="57">
        <v>42</v>
      </c>
    </row>
    <row r="103" spans="1:5" x14ac:dyDescent="0.3">
      <c r="A103" s="59">
        <v>43303</v>
      </c>
      <c r="B103" s="58" t="s">
        <v>50</v>
      </c>
      <c r="C103" s="58" t="s">
        <v>59</v>
      </c>
      <c r="D103" s="58" t="s">
        <v>46</v>
      </c>
      <c r="E103" s="57">
        <v>45</v>
      </c>
    </row>
    <row r="104" spans="1:5" x14ac:dyDescent="0.3">
      <c r="A104" s="59">
        <v>43309</v>
      </c>
      <c r="B104" s="58" t="s">
        <v>50</v>
      </c>
      <c r="C104" s="58" t="s">
        <v>60</v>
      </c>
      <c r="D104" s="58" t="s">
        <v>46</v>
      </c>
      <c r="E104" s="57">
        <v>243</v>
      </c>
    </row>
    <row r="105" spans="1:5" x14ac:dyDescent="0.3">
      <c r="A105" s="59">
        <v>43323</v>
      </c>
      <c r="B105" s="58" t="s">
        <v>48</v>
      </c>
      <c r="C105" s="58" t="s">
        <v>56</v>
      </c>
      <c r="D105" s="58" t="s">
        <v>51</v>
      </c>
      <c r="E105" s="57">
        <v>58</v>
      </c>
    </row>
    <row r="106" spans="1:5" x14ac:dyDescent="0.3">
      <c r="A106" s="59">
        <v>43327</v>
      </c>
      <c r="B106" s="58" t="s">
        <v>48</v>
      </c>
      <c r="C106" s="58" t="s">
        <v>49</v>
      </c>
      <c r="D106" s="58" t="s">
        <v>46</v>
      </c>
      <c r="E106" s="57">
        <v>165</v>
      </c>
    </row>
    <row r="107" spans="1:5" x14ac:dyDescent="0.3">
      <c r="A107" s="59">
        <v>43333</v>
      </c>
      <c r="B107" s="58" t="s">
        <v>50</v>
      </c>
      <c r="C107" s="58" t="s">
        <v>55</v>
      </c>
      <c r="D107" s="58" t="s">
        <v>46</v>
      </c>
      <c r="E107" s="57">
        <v>56</v>
      </c>
    </row>
    <row r="108" spans="1:5" x14ac:dyDescent="0.3">
      <c r="A108" s="59">
        <v>43334</v>
      </c>
      <c r="B108" s="58" t="s">
        <v>50</v>
      </c>
      <c r="C108" s="58" t="s">
        <v>49</v>
      </c>
      <c r="D108" s="58" t="s">
        <v>46</v>
      </c>
      <c r="E108" s="57">
        <v>32</v>
      </c>
    </row>
    <row r="109" spans="1:5" x14ac:dyDescent="0.3">
      <c r="A109" s="59">
        <v>43337</v>
      </c>
      <c r="B109" s="58" t="s">
        <v>48</v>
      </c>
      <c r="C109" s="58" t="s">
        <v>56</v>
      </c>
      <c r="D109" s="58" t="s">
        <v>46</v>
      </c>
      <c r="E109" s="57">
        <v>428</v>
      </c>
    </row>
    <row r="110" spans="1:5" x14ac:dyDescent="0.3">
      <c r="A110" s="59">
        <v>43338</v>
      </c>
      <c r="B110" s="58" t="s">
        <v>48</v>
      </c>
      <c r="C110" s="58" t="s">
        <v>56</v>
      </c>
      <c r="D110" s="58" t="s">
        <v>51</v>
      </c>
      <c r="E110" s="57">
        <v>942</v>
      </c>
    </row>
    <row r="111" spans="1:5" x14ac:dyDescent="0.3">
      <c r="A111" s="59">
        <v>43350</v>
      </c>
      <c r="B111" s="58" t="s">
        <v>50</v>
      </c>
      <c r="C111" s="58" t="s">
        <v>60</v>
      </c>
      <c r="D111" s="58" t="s">
        <v>46</v>
      </c>
      <c r="E111" s="57">
        <v>67</v>
      </c>
    </row>
    <row r="112" spans="1:5" x14ac:dyDescent="0.3">
      <c r="A112" s="59">
        <v>43354</v>
      </c>
      <c r="B112" s="58" t="s">
        <v>50</v>
      </c>
      <c r="C112" s="58" t="s">
        <v>59</v>
      </c>
      <c r="D112" s="58" t="s">
        <v>51</v>
      </c>
      <c r="E112" s="57">
        <v>56</v>
      </c>
    </row>
    <row r="113" spans="1:5" x14ac:dyDescent="0.3">
      <c r="A113" s="59">
        <v>43354</v>
      </c>
      <c r="B113" s="58" t="s">
        <v>50</v>
      </c>
      <c r="C113" s="58" t="s">
        <v>59</v>
      </c>
      <c r="D113" s="58" t="s">
        <v>51</v>
      </c>
      <c r="E113" s="57">
        <v>30</v>
      </c>
    </row>
    <row r="114" spans="1:5" x14ac:dyDescent="0.3">
      <c r="A114" s="59">
        <v>43355</v>
      </c>
      <c r="B114" s="58" t="s">
        <v>50</v>
      </c>
      <c r="C114" s="58" t="s">
        <v>49</v>
      </c>
      <c r="D114" s="58" t="s">
        <v>46</v>
      </c>
      <c r="E114" s="57">
        <v>322</v>
      </c>
    </row>
    <row r="115" spans="1:5" x14ac:dyDescent="0.3">
      <c r="A115" s="59">
        <v>43356</v>
      </c>
      <c r="B115" s="58" t="s">
        <v>48</v>
      </c>
      <c r="C115" s="58" t="s">
        <v>54</v>
      </c>
      <c r="D115" s="58" t="s">
        <v>52</v>
      </c>
      <c r="E115" s="57">
        <v>320</v>
      </c>
    </row>
    <row r="116" spans="1:5" x14ac:dyDescent="0.3">
      <c r="A116" s="59">
        <v>43359</v>
      </c>
      <c r="B116" s="58" t="s">
        <v>48</v>
      </c>
      <c r="C116" s="58" t="s">
        <v>53</v>
      </c>
      <c r="D116" s="58" t="s">
        <v>52</v>
      </c>
      <c r="E116" s="57">
        <v>138</v>
      </c>
    </row>
    <row r="117" spans="1:5" x14ac:dyDescent="0.3">
      <c r="A117" s="59">
        <v>43374</v>
      </c>
      <c r="B117" s="58" t="s">
        <v>50</v>
      </c>
      <c r="C117" s="58" t="s">
        <v>60</v>
      </c>
      <c r="D117" s="58" t="s">
        <v>46</v>
      </c>
      <c r="E117" s="57">
        <v>243</v>
      </c>
    </row>
    <row r="118" spans="1:5" x14ac:dyDescent="0.3">
      <c r="A118" s="59">
        <v>43376</v>
      </c>
      <c r="B118" s="58" t="s">
        <v>50</v>
      </c>
      <c r="C118" s="58" t="s">
        <v>47</v>
      </c>
      <c r="D118" s="58" t="s">
        <v>46</v>
      </c>
      <c r="E118" s="57">
        <v>57</v>
      </c>
    </row>
    <row r="119" spans="1:5" x14ac:dyDescent="0.3">
      <c r="A119" s="59">
        <v>43378</v>
      </c>
      <c r="B119" s="58" t="s">
        <v>48</v>
      </c>
      <c r="C119" s="58" t="s">
        <v>49</v>
      </c>
      <c r="D119" s="58" t="s">
        <v>46</v>
      </c>
      <c r="E119" s="57">
        <v>145</v>
      </c>
    </row>
    <row r="120" spans="1:5" x14ac:dyDescent="0.3">
      <c r="A120" s="59">
        <v>43379</v>
      </c>
      <c r="B120" s="58" t="s">
        <v>48</v>
      </c>
      <c r="C120" s="58" t="s">
        <v>54</v>
      </c>
      <c r="D120" s="58" t="s">
        <v>52</v>
      </c>
      <c r="E120" s="57">
        <v>320</v>
      </c>
    </row>
    <row r="121" spans="1:5" x14ac:dyDescent="0.3">
      <c r="A121" s="59">
        <v>43390</v>
      </c>
      <c r="B121" s="58" t="s">
        <v>48</v>
      </c>
      <c r="C121" s="58" t="s">
        <v>53</v>
      </c>
      <c r="D121" s="58" t="s">
        <v>52</v>
      </c>
      <c r="E121" s="57">
        <v>130</v>
      </c>
    </row>
    <row r="122" spans="1:5" x14ac:dyDescent="0.3">
      <c r="A122" s="59">
        <v>43392</v>
      </c>
      <c r="B122" s="58" t="s">
        <v>48</v>
      </c>
      <c r="C122" s="58" t="s">
        <v>49</v>
      </c>
      <c r="D122" s="58" t="s">
        <v>51</v>
      </c>
      <c r="E122" s="57">
        <v>29</v>
      </c>
    </row>
    <row r="123" spans="1:5" x14ac:dyDescent="0.3">
      <c r="A123" s="59">
        <v>43396</v>
      </c>
      <c r="B123" s="58" t="s">
        <v>48</v>
      </c>
      <c r="C123" s="58" t="s">
        <v>49</v>
      </c>
      <c r="D123" s="58" t="s">
        <v>46</v>
      </c>
      <c r="E123" s="57">
        <v>36</v>
      </c>
    </row>
    <row r="124" spans="1:5" x14ac:dyDescent="0.3">
      <c r="A124" s="59">
        <v>43396</v>
      </c>
      <c r="B124" s="58" t="s">
        <v>50</v>
      </c>
      <c r="C124" s="58" t="s">
        <v>60</v>
      </c>
      <c r="D124" s="58" t="s">
        <v>46</v>
      </c>
      <c r="E124" s="57">
        <v>243</v>
      </c>
    </row>
    <row r="125" spans="1:5" x14ac:dyDescent="0.3">
      <c r="A125" s="59">
        <v>43401</v>
      </c>
      <c r="B125" s="58" t="s">
        <v>48</v>
      </c>
      <c r="C125" s="58" t="s">
        <v>49</v>
      </c>
      <c r="D125" s="58" t="s">
        <v>46</v>
      </c>
      <c r="E125" s="57">
        <v>150</v>
      </c>
    </row>
    <row r="126" spans="1:5" x14ac:dyDescent="0.3">
      <c r="A126" s="59">
        <v>43405</v>
      </c>
      <c r="B126" s="58" t="s">
        <v>50</v>
      </c>
      <c r="C126" s="58" t="s">
        <v>55</v>
      </c>
      <c r="D126" s="58" t="s">
        <v>46</v>
      </c>
      <c r="E126" s="57">
        <v>236</v>
      </c>
    </row>
    <row r="127" spans="1:5" x14ac:dyDescent="0.3">
      <c r="A127" s="59">
        <v>43425</v>
      </c>
      <c r="B127" s="58" t="s">
        <v>48</v>
      </c>
      <c r="C127" s="58" t="s">
        <v>61</v>
      </c>
      <c r="D127" s="58" t="s">
        <v>51</v>
      </c>
      <c r="E127" s="57">
        <v>100</v>
      </c>
    </row>
    <row r="128" spans="1:5" x14ac:dyDescent="0.3">
      <c r="A128" s="59">
        <v>43431</v>
      </c>
      <c r="B128" s="58" t="s">
        <v>48</v>
      </c>
      <c r="C128" s="58" t="s">
        <v>47</v>
      </c>
      <c r="D128" s="58" t="s">
        <v>46</v>
      </c>
      <c r="E128" s="57">
        <v>69</v>
      </c>
    </row>
    <row r="129" spans="1:5" x14ac:dyDescent="0.3">
      <c r="A129" s="59">
        <v>43433</v>
      </c>
      <c r="B129" s="58" t="s">
        <v>50</v>
      </c>
      <c r="C129" s="58" t="s">
        <v>58</v>
      </c>
      <c r="D129" s="58" t="s">
        <v>52</v>
      </c>
      <c r="E129" s="57">
        <v>320</v>
      </c>
    </row>
    <row r="130" spans="1:5" x14ac:dyDescent="0.3">
      <c r="A130" s="59">
        <v>43439</v>
      </c>
      <c r="B130" s="58" t="s">
        <v>48</v>
      </c>
      <c r="C130" s="58" t="s">
        <v>56</v>
      </c>
      <c r="D130" s="58" t="s">
        <v>51</v>
      </c>
      <c r="E130" s="57">
        <v>942</v>
      </c>
    </row>
    <row r="131" spans="1:5" x14ac:dyDescent="0.3">
      <c r="A131" s="59">
        <v>43441</v>
      </c>
      <c r="B131" s="58" t="s">
        <v>48</v>
      </c>
      <c r="C131" s="58" t="s">
        <v>47</v>
      </c>
      <c r="D131" s="58" t="s">
        <v>46</v>
      </c>
      <c r="E131" s="57">
        <v>57</v>
      </c>
    </row>
    <row r="132" spans="1:5" x14ac:dyDescent="0.3">
      <c r="A132" s="59">
        <v>43454</v>
      </c>
      <c r="B132" s="58" t="s">
        <v>48</v>
      </c>
      <c r="C132" s="58" t="s">
        <v>49</v>
      </c>
      <c r="D132" s="58" t="s">
        <v>51</v>
      </c>
      <c r="E132" s="57">
        <v>225</v>
      </c>
    </row>
    <row r="133" spans="1:5" x14ac:dyDescent="0.3">
      <c r="A133" s="59">
        <v>43458</v>
      </c>
      <c r="B133" s="58" t="s">
        <v>50</v>
      </c>
      <c r="C133" s="58" t="s">
        <v>57</v>
      </c>
      <c r="D133" s="58" t="s">
        <v>46</v>
      </c>
      <c r="E133" s="57">
        <v>68</v>
      </c>
    </row>
    <row r="134" spans="1:5" x14ac:dyDescent="0.3">
      <c r="A134" s="59">
        <v>43465</v>
      </c>
      <c r="B134" s="58" t="s">
        <v>50</v>
      </c>
      <c r="C134" s="58" t="s">
        <v>49</v>
      </c>
      <c r="D134" s="58" t="s">
        <v>46</v>
      </c>
      <c r="E134" s="57">
        <v>32</v>
      </c>
    </row>
    <row r="135" spans="1:5" x14ac:dyDescent="0.3">
      <c r="A135" s="59">
        <v>43470</v>
      </c>
      <c r="B135" s="58" t="s">
        <v>48</v>
      </c>
      <c r="C135" s="58" t="s">
        <v>54</v>
      </c>
      <c r="D135" s="58" t="s">
        <v>52</v>
      </c>
      <c r="E135" s="57">
        <v>320</v>
      </c>
    </row>
    <row r="136" spans="1:5" x14ac:dyDescent="0.3">
      <c r="A136" s="59">
        <v>43478</v>
      </c>
      <c r="B136" s="58" t="s">
        <v>48</v>
      </c>
      <c r="C136" s="58" t="s">
        <v>53</v>
      </c>
      <c r="D136" s="58" t="s">
        <v>52</v>
      </c>
      <c r="E136" s="57">
        <v>138</v>
      </c>
    </row>
    <row r="137" spans="1:5" x14ac:dyDescent="0.3">
      <c r="A137" s="59">
        <v>43479</v>
      </c>
      <c r="B137" s="58" t="s">
        <v>50</v>
      </c>
      <c r="C137" s="58" t="s">
        <v>60</v>
      </c>
      <c r="D137" s="58" t="s">
        <v>46</v>
      </c>
      <c r="E137" s="57">
        <v>243</v>
      </c>
    </row>
    <row r="138" spans="1:5" x14ac:dyDescent="0.3">
      <c r="A138" s="59">
        <v>43486</v>
      </c>
      <c r="B138" s="58" t="s">
        <v>48</v>
      </c>
      <c r="C138" s="58" t="s">
        <v>61</v>
      </c>
      <c r="D138" s="58" t="s">
        <v>46</v>
      </c>
      <c r="E138" s="57">
        <v>98</v>
      </c>
    </row>
    <row r="139" spans="1:5" x14ac:dyDescent="0.3">
      <c r="A139" s="59">
        <v>43489</v>
      </c>
      <c r="B139" s="58" t="s">
        <v>48</v>
      </c>
      <c r="C139" s="58" t="s">
        <v>47</v>
      </c>
      <c r="D139" s="58" t="s">
        <v>46</v>
      </c>
      <c r="E139" s="57">
        <v>69</v>
      </c>
    </row>
    <row r="140" spans="1:5" x14ac:dyDescent="0.3">
      <c r="A140" s="59">
        <v>43494</v>
      </c>
      <c r="B140" s="58" t="s">
        <v>48</v>
      </c>
      <c r="C140" s="58" t="s">
        <v>54</v>
      </c>
      <c r="D140" s="58" t="s">
        <v>52</v>
      </c>
      <c r="E140" s="57">
        <v>320</v>
      </c>
    </row>
    <row r="141" spans="1:5" x14ac:dyDescent="0.3">
      <c r="A141" s="59">
        <v>43494</v>
      </c>
      <c r="B141" s="58" t="s">
        <v>48</v>
      </c>
      <c r="C141" s="58" t="s">
        <v>53</v>
      </c>
      <c r="D141" s="58" t="s">
        <v>52</v>
      </c>
      <c r="E141" s="57">
        <v>130</v>
      </c>
    </row>
    <row r="142" spans="1:5" x14ac:dyDescent="0.3">
      <c r="A142" s="59">
        <v>43499</v>
      </c>
      <c r="B142" s="58" t="s">
        <v>50</v>
      </c>
      <c r="C142" s="58" t="s">
        <v>57</v>
      </c>
      <c r="D142" s="58" t="s">
        <v>46</v>
      </c>
      <c r="E142" s="57">
        <v>46</v>
      </c>
    </row>
    <row r="143" spans="1:5" x14ac:dyDescent="0.3">
      <c r="A143" s="59">
        <v>43499</v>
      </c>
      <c r="B143" s="58" t="s">
        <v>48</v>
      </c>
      <c r="C143" s="58" t="s">
        <v>57</v>
      </c>
      <c r="D143" s="58" t="s">
        <v>51</v>
      </c>
      <c r="E143" s="57">
        <v>112</v>
      </c>
    </row>
    <row r="144" spans="1:5" x14ac:dyDescent="0.3">
      <c r="A144" s="59">
        <v>43501</v>
      </c>
      <c r="B144" s="58" t="s">
        <v>50</v>
      </c>
      <c r="C144" s="58" t="s">
        <v>60</v>
      </c>
      <c r="D144" s="58" t="s">
        <v>46</v>
      </c>
      <c r="E144" s="57">
        <v>243</v>
      </c>
    </row>
    <row r="145" spans="1:5" x14ac:dyDescent="0.3">
      <c r="A145" s="59">
        <v>43518</v>
      </c>
      <c r="B145" s="58" t="s">
        <v>48</v>
      </c>
      <c r="C145" s="58" t="s">
        <v>47</v>
      </c>
      <c r="D145" s="58" t="s">
        <v>46</v>
      </c>
      <c r="E145" s="57">
        <v>27</v>
      </c>
    </row>
    <row r="146" spans="1:5" x14ac:dyDescent="0.3">
      <c r="A146" s="59">
        <v>43520</v>
      </c>
      <c r="B146" s="58" t="s">
        <v>50</v>
      </c>
      <c r="C146" s="58" t="s">
        <v>49</v>
      </c>
      <c r="D146" s="58" t="s">
        <v>46</v>
      </c>
      <c r="E146" s="57">
        <v>295</v>
      </c>
    </row>
    <row r="147" spans="1:5" x14ac:dyDescent="0.3">
      <c r="A147" s="59">
        <v>43526</v>
      </c>
      <c r="B147" s="58" t="s">
        <v>50</v>
      </c>
      <c r="C147" s="58" t="s">
        <v>49</v>
      </c>
      <c r="D147" s="58" t="s">
        <v>46</v>
      </c>
      <c r="E147" s="57">
        <v>200</v>
      </c>
    </row>
    <row r="148" spans="1:5" x14ac:dyDescent="0.3">
      <c r="A148" s="59">
        <v>43535</v>
      </c>
      <c r="B148" s="58" t="s">
        <v>48</v>
      </c>
      <c r="C148" s="58" t="s">
        <v>49</v>
      </c>
      <c r="D148" s="58" t="s">
        <v>46</v>
      </c>
      <c r="E148" s="57">
        <v>58</v>
      </c>
    </row>
    <row r="149" spans="1:5" x14ac:dyDescent="0.3">
      <c r="A149" s="59">
        <v>43540</v>
      </c>
      <c r="B149" s="58" t="s">
        <v>50</v>
      </c>
      <c r="C149" s="58" t="s">
        <v>56</v>
      </c>
      <c r="D149" s="58" t="s">
        <v>46</v>
      </c>
      <c r="E149" s="57">
        <v>459</v>
      </c>
    </row>
    <row r="150" spans="1:5" x14ac:dyDescent="0.3">
      <c r="A150" s="59">
        <v>43540</v>
      </c>
      <c r="B150" s="58" t="s">
        <v>48</v>
      </c>
      <c r="C150" s="58" t="s">
        <v>57</v>
      </c>
      <c r="D150" s="58" t="s">
        <v>51</v>
      </c>
      <c r="E150" s="57">
        <v>230</v>
      </c>
    </row>
    <row r="151" spans="1:5" x14ac:dyDescent="0.3">
      <c r="A151" s="59">
        <v>43549</v>
      </c>
      <c r="B151" s="58" t="s">
        <v>48</v>
      </c>
      <c r="C151" s="58" t="s">
        <v>49</v>
      </c>
      <c r="D151" s="58" t="s">
        <v>46</v>
      </c>
      <c r="E151" s="57">
        <v>258</v>
      </c>
    </row>
    <row r="152" spans="1:5" x14ac:dyDescent="0.3">
      <c r="A152" s="59">
        <v>43558</v>
      </c>
      <c r="B152" s="58" t="s">
        <v>48</v>
      </c>
      <c r="C152" s="58" t="s">
        <v>56</v>
      </c>
      <c r="D152" s="58" t="s">
        <v>51</v>
      </c>
      <c r="E152" s="57">
        <v>930</v>
      </c>
    </row>
    <row r="153" spans="1:5" x14ac:dyDescent="0.3">
      <c r="A153" s="59">
        <v>43560</v>
      </c>
      <c r="B153" s="58" t="s">
        <v>48</v>
      </c>
      <c r="C153" s="58" t="s">
        <v>61</v>
      </c>
      <c r="D153" s="58" t="s">
        <v>46</v>
      </c>
      <c r="E153" s="57">
        <v>55</v>
      </c>
    </row>
    <row r="154" spans="1:5" x14ac:dyDescent="0.3">
      <c r="A154" s="59">
        <v>43565</v>
      </c>
      <c r="B154" s="58" t="s">
        <v>50</v>
      </c>
      <c r="C154" s="58" t="s">
        <v>47</v>
      </c>
      <c r="D154" s="58" t="s">
        <v>46</v>
      </c>
      <c r="E154" s="57">
        <v>45</v>
      </c>
    </row>
    <row r="155" spans="1:5" x14ac:dyDescent="0.3">
      <c r="A155" s="59">
        <v>43566</v>
      </c>
      <c r="B155" s="58" t="s">
        <v>50</v>
      </c>
      <c r="C155" s="58" t="s">
        <v>60</v>
      </c>
      <c r="D155" s="58" t="s">
        <v>46</v>
      </c>
      <c r="E155" s="57">
        <v>243</v>
      </c>
    </row>
    <row r="156" spans="1:5" x14ac:dyDescent="0.3">
      <c r="A156" s="59">
        <v>43569</v>
      </c>
      <c r="B156" s="58" t="s">
        <v>50</v>
      </c>
      <c r="C156" s="58" t="s">
        <v>60</v>
      </c>
      <c r="D156" s="58" t="s">
        <v>46</v>
      </c>
      <c r="E156" s="57">
        <v>125</v>
      </c>
    </row>
    <row r="157" spans="1:5" x14ac:dyDescent="0.3">
      <c r="A157" s="59">
        <v>43578</v>
      </c>
      <c r="B157" s="58" t="s">
        <v>50</v>
      </c>
      <c r="C157" s="58" t="s">
        <v>55</v>
      </c>
      <c r="D157" s="58" t="s">
        <v>51</v>
      </c>
      <c r="E157" s="57">
        <v>69</v>
      </c>
    </row>
    <row r="158" spans="1:5" x14ac:dyDescent="0.3">
      <c r="A158" s="59">
        <v>43579</v>
      </c>
      <c r="B158" s="58" t="s">
        <v>48</v>
      </c>
      <c r="C158" s="58" t="s">
        <v>54</v>
      </c>
      <c r="D158" s="58" t="s">
        <v>52</v>
      </c>
      <c r="E158" s="57">
        <v>320</v>
      </c>
    </row>
    <row r="159" spans="1:5" x14ac:dyDescent="0.3">
      <c r="A159" s="59">
        <v>43580</v>
      </c>
      <c r="B159" s="58" t="s">
        <v>48</v>
      </c>
      <c r="C159" s="58" t="s">
        <v>53</v>
      </c>
      <c r="D159" s="58" t="s">
        <v>52</v>
      </c>
      <c r="E159" s="57">
        <v>130</v>
      </c>
    </row>
    <row r="160" spans="1:5" x14ac:dyDescent="0.3">
      <c r="A160" s="59">
        <v>43582</v>
      </c>
      <c r="B160" s="58" t="s">
        <v>48</v>
      </c>
      <c r="C160" s="58" t="s">
        <v>59</v>
      </c>
      <c r="D160" s="58" t="s">
        <v>46</v>
      </c>
      <c r="E160" s="57">
        <v>450</v>
      </c>
    </row>
    <row r="161" spans="1:5" x14ac:dyDescent="0.3">
      <c r="A161" s="59">
        <v>43587</v>
      </c>
      <c r="B161" s="58" t="s">
        <v>48</v>
      </c>
      <c r="C161" s="58" t="s">
        <v>49</v>
      </c>
      <c r="D161" s="58" t="s">
        <v>46</v>
      </c>
      <c r="E161" s="57">
        <v>28</v>
      </c>
    </row>
    <row r="162" spans="1:5" x14ac:dyDescent="0.3">
      <c r="A162" s="59">
        <v>43594</v>
      </c>
      <c r="B162" s="58" t="s">
        <v>50</v>
      </c>
      <c r="C162" s="58" t="s">
        <v>60</v>
      </c>
      <c r="D162" s="58" t="s">
        <v>46</v>
      </c>
      <c r="E162" s="57">
        <v>243</v>
      </c>
    </row>
    <row r="163" spans="1:5" x14ac:dyDescent="0.3">
      <c r="A163" s="59">
        <v>43595</v>
      </c>
      <c r="B163" s="58" t="s">
        <v>48</v>
      </c>
      <c r="C163" s="58" t="s">
        <v>59</v>
      </c>
      <c r="D163" s="58" t="s">
        <v>46</v>
      </c>
      <c r="E163" s="57">
        <v>123</v>
      </c>
    </row>
    <row r="164" spans="1:5" x14ac:dyDescent="0.3">
      <c r="A164" s="59">
        <v>43595</v>
      </c>
      <c r="B164" s="58" t="s">
        <v>48</v>
      </c>
      <c r="C164" s="58" t="s">
        <v>49</v>
      </c>
      <c r="D164" s="58" t="s">
        <v>46</v>
      </c>
      <c r="E164" s="57">
        <v>236</v>
      </c>
    </row>
    <row r="165" spans="1:5" x14ac:dyDescent="0.3">
      <c r="A165" s="59">
        <v>43596</v>
      </c>
      <c r="B165" s="58" t="s">
        <v>50</v>
      </c>
      <c r="C165" s="58" t="s">
        <v>55</v>
      </c>
      <c r="D165" s="58" t="s">
        <v>51</v>
      </c>
      <c r="E165" s="57">
        <v>29</v>
      </c>
    </row>
    <row r="166" spans="1:5" x14ac:dyDescent="0.3">
      <c r="A166" s="59">
        <v>43596</v>
      </c>
      <c r="B166" s="58" t="s">
        <v>50</v>
      </c>
      <c r="C166" s="58" t="s">
        <v>60</v>
      </c>
      <c r="D166" s="58" t="s">
        <v>46</v>
      </c>
      <c r="E166" s="57">
        <v>63</v>
      </c>
    </row>
    <row r="167" spans="1:5" x14ac:dyDescent="0.3">
      <c r="A167" s="59">
        <v>43598</v>
      </c>
      <c r="B167" s="58" t="s">
        <v>50</v>
      </c>
      <c r="C167" s="58" t="s">
        <v>56</v>
      </c>
      <c r="D167" s="58" t="s">
        <v>51</v>
      </c>
      <c r="E167" s="57">
        <v>630</v>
      </c>
    </row>
    <row r="168" spans="1:5" x14ac:dyDescent="0.3">
      <c r="A168" s="59">
        <v>43605</v>
      </c>
      <c r="B168" s="58" t="s">
        <v>48</v>
      </c>
      <c r="C168" s="58" t="s">
        <v>56</v>
      </c>
      <c r="D168" s="58" t="s">
        <v>46</v>
      </c>
      <c r="E168" s="57">
        <v>47</v>
      </c>
    </row>
    <row r="169" spans="1:5" x14ac:dyDescent="0.3">
      <c r="A169" s="59">
        <v>43606</v>
      </c>
      <c r="B169" s="58" t="s">
        <v>50</v>
      </c>
      <c r="C169" s="58" t="s">
        <v>49</v>
      </c>
      <c r="D169" s="58" t="s">
        <v>51</v>
      </c>
      <c r="E169" s="57">
        <v>48</v>
      </c>
    </row>
    <row r="170" spans="1:5" x14ac:dyDescent="0.3">
      <c r="A170" s="59">
        <v>43612</v>
      </c>
      <c r="B170" s="58" t="s">
        <v>48</v>
      </c>
      <c r="C170" s="58" t="s">
        <v>56</v>
      </c>
      <c r="D170" s="58" t="s">
        <v>51</v>
      </c>
      <c r="E170" s="57">
        <v>930</v>
      </c>
    </row>
    <row r="171" spans="1:5" x14ac:dyDescent="0.3">
      <c r="A171" s="59">
        <v>43616</v>
      </c>
      <c r="B171" s="58" t="s">
        <v>48</v>
      </c>
      <c r="C171" s="58" t="s">
        <v>49</v>
      </c>
      <c r="D171" s="58" t="s">
        <v>51</v>
      </c>
      <c r="E171" s="57">
        <v>320</v>
      </c>
    </row>
    <row r="172" spans="1:5" x14ac:dyDescent="0.3">
      <c r="A172" s="59">
        <v>43616</v>
      </c>
      <c r="B172" s="58" t="s">
        <v>48</v>
      </c>
      <c r="C172" s="58" t="s">
        <v>49</v>
      </c>
      <c r="D172" s="58" t="s">
        <v>46</v>
      </c>
      <c r="E172" s="57">
        <v>247</v>
      </c>
    </row>
    <row r="173" spans="1:5" x14ac:dyDescent="0.3">
      <c r="A173" s="59">
        <v>43617</v>
      </c>
      <c r="B173" s="58" t="s">
        <v>50</v>
      </c>
      <c r="C173" s="58" t="s">
        <v>60</v>
      </c>
      <c r="D173" s="58" t="s">
        <v>46</v>
      </c>
      <c r="E173" s="57">
        <v>243</v>
      </c>
    </row>
    <row r="174" spans="1:5" x14ac:dyDescent="0.3">
      <c r="A174" s="59">
        <v>43620</v>
      </c>
      <c r="B174" s="58" t="s">
        <v>48</v>
      </c>
      <c r="C174" s="58" t="s">
        <v>57</v>
      </c>
      <c r="D174" s="58" t="s">
        <v>46</v>
      </c>
      <c r="E174" s="57">
        <v>142</v>
      </c>
    </row>
    <row r="175" spans="1:5" x14ac:dyDescent="0.3">
      <c r="A175" s="59">
        <v>43622</v>
      </c>
      <c r="B175" s="58" t="s">
        <v>50</v>
      </c>
      <c r="C175" s="58" t="s">
        <v>47</v>
      </c>
      <c r="D175" s="58" t="s">
        <v>46</v>
      </c>
      <c r="E175" s="57">
        <v>124</v>
      </c>
    </row>
    <row r="176" spans="1:5" x14ac:dyDescent="0.3">
      <c r="A176" s="59">
        <v>43625</v>
      </c>
      <c r="B176" s="58" t="s">
        <v>48</v>
      </c>
      <c r="C176" s="58" t="s">
        <v>54</v>
      </c>
      <c r="D176" s="58" t="s">
        <v>52</v>
      </c>
      <c r="E176" s="57">
        <v>320</v>
      </c>
    </row>
    <row r="177" spans="1:5" x14ac:dyDescent="0.3">
      <c r="A177" s="59">
        <v>43630</v>
      </c>
      <c r="B177" s="58" t="s">
        <v>48</v>
      </c>
      <c r="C177" s="58" t="s">
        <v>53</v>
      </c>
      <c r="D177" s="58" t="s">
        <v>52</v>
      </c>
      <c r="E177" s="57">
        <v>130</v>
      </c>
    </row>
    <row r="178" spans="1:5" x14ac:dyDescent="0.3">
      <c r="A178" s="59">
        <v>43636</v>
      </c>
      <c r="B178" s="58" t="s">
        <v>48</v>
      </c>
      <c r="C178" s="58" t="s">
        <v>61</v>
      </c>
      <c r="D178" s="58" t="s">
        <v>46</v>
      </c>
      <c r="E178" s="57">
        <v>120</v>
      </c>
    </row>
    <row r="179" spans="1:5" x14ac:dyDescent="0.3">
      <c r="A179" s="59">
        <v>43639</v>
      </c>
      <c r="B179" s="58" t="s">
        <v>48</v>
      </c>
      <c r="C179" s="58" t="s">
        <v>49</v>
      </c>
      <c r="D179" s="58" t="s">
        <v>46</v>
      </c>
      <c r="E179" s="57">
        <v>285</v>
      </c>
    </row>
    <row r="180" spans="1:5" x14ac:dyDescent="0.3">
      <c r="A180" s="59">
        <v>43640</v>
      </c>
      <c r="B180" s="58" t="s">
        <v>50</v>
      </c>
      <c r="C180" s="58" t="s">
        <v>59</v>
      </c>
      <c r="D180" s="58" t="s">
        <v>46</v>
      </c>
      <c r="E180" s="57">
        <v>59</v>
      </c>
    </row>
    <row r="181" spans="1:5" x14ac:dyDescent="0.3">
      <c r="A181" s="59">
        <v>43641</v>
      </c>
      <c r="B181" s="58" t="s">
        <v>48</v>
      </c>
      <c r="C181" s="58" t="s">
        <v>47</v>
      </c>
      <c r="D181" s="58" t="s">
        <v>46</v>
      </c>
      <c r="E181" s="57">
        <v>230</v>
      </c>
    </row>
    <row r="182" spans="1:5" x14ac:dyDescent="0.3">
      <c r="A182" s="59">
        <v>43648</v>
      </c>
      <c r="B182" s="58" t="s">
        <v>50</v>
      </c>
      <c r="C182" s="58" t="s">
        <v>58</v>
      </c>
      <c r="D182" s="58" t="s">
        <v>52</v>
      </c>
      <c r="E182" s="57">
        <v>110</v>
      </c>
    </row>
    <row r="183" spans="1:5" x14ac:dyDescent="0.3">
      <c r="A183" s="59">
        <v>43655</v>
      </c>
      <c r="B183" s="58" t="s">
        <v>48</v>
      </c>
      <c r="C183" s="58" t="s">
        <v>49</v>
      </c>
      <c r="D183" s="58" t="s">
        <v>46</v>
      </c>
      <c r="E183" s="57">
        <v>159</v>
      </c>
    </row>
    <row r="184" spans="1:5" x14ac:dyDescent="0.3">
      <c r="A184" s="59">
        <v>43668</v>
      </c>
      <c r="B184" s="58" t="s">
        <v>50</v>
      </c>
      <c r="C184" s="58" t="s">
        <v>49</v>
      </c>
      <c r="D184" s="58" t="s">
        <v>51</v>
      </c>
      <c r="E184" s="57">
        <v>165</v>
      </c>
    </row>
    <row r="185" spans="1:5" x14ac:dyDescent="0.3">
      <c r="A185" s="59">
        <v>43676</v>
      </c>
      <c r="B185" s="58" t="s">
        <v>48</v>
      </c>
      <c r="C185" s="58" t="s">
        <v>59</v>
      </c>
      <c r="D185" s="58" t="s">
        <v>46</v>
      </c>
      <c r="E185" s="57">
        <v>78</v>
      </c>
    </row>
    <row r="186" spans="1:5" x14ac:dyDescent="0.3">
      <c r="A186" s="59">
        <v>43677</v>
      </c>
      <c r="B186" s="58" t="s">
        <v>48</v>
      </c>
      <c r="C186" s="58" t="s">
        <v>49</v>
      </c>
      <c r="D186" s="58" t="s">
        <v>46</v>
      </c>
      <c r="E186" s="57">
        <v>13</v>
      </c>
    </row>
    <row r="187" spans="1:5" x14ac:dyDescent="0.3">
      <c r="A187" s="59">
        <v>43679</v>
      </c>
      <c r="B187" s="58" t="s">
        <v>50</v>
      </c>
      <c r="C187" s="58" t="s">
        <v>49</v>
      </c>
      <c r="D187" s="58" t="s">
        <v>46</v>
      </c>
      <c r="E187" s="57">
        <v>320</v>
      </c>
    </row>
    <row r="188" spans="1:5" x14ac:dyDescent="0.3">
      <c r="A188" s="59">
        <v>43679</v>
      </c>
      <c r="B188" s="58" t="s">
        <v>48</v>
      </c>
      <c r="C188" s="58" t="s">
        <v>56</v>
      </c>
      <c r="D188" s="58" t="s">
        <v>51</v>
      </c>
      <c r="E188" s="57">
        <v>930</v>
      </c>
    </row>
    <row r="189" spans="1:5" x14ac:dyDescent="0.3">
      <c r="A189" s="59">
        <v>43689</v>
      </c>
      <c r="B189" s="58" t="s">
        <v>50</v>
      </c>
      <c r="C189" s="58" t="s">
        <v>57</v>
      </c>
      <c r="D189" s="58" t="s">
        <v>46</v>
      </c>
      <c r="E189" s="57">
        <v>47</v>
      </c>
    </row>
    <row r="190" spans="1:5" x14ac:dyDescent="0.3">
      <c r="A190" s="59">
        <v>43691</v>
      </c>
      <c r="B190" s="58" t="s">
        <v>48</v>
      </c>
      <c r="C190" s="58" t="s">
        <v>61</v>
      </c>
      <c r="D190" s="58" t="s">
        <v>46</v>
      </c>
      <c r="E190" s="57">
        <v>120</v>
      </c>
    </row>
    <row r="191" spans="1:5" x14ac:dyDescent="0.3">
      <c r="A191" s="59">
        <v>43697</v>
      </c>
      <c r="B191" s="58" t="s">
        <v>50</v>
      </c>
      <c r="C191" s="58" t="s">
        <v>60</v>
      </c>
      <c r="D191" s="58" t="s">
        <v>46</v>
      </c>
      <c r="E191" s="57">
        <v>243</v>
      </c>
    </row>
    <row r="192" spans="1:5" x14ac:dyDescent="0.3">
      <c r="A192" s="59">
        <v>43697</v>
      </c>
      <c r="B192" s="58" t="s">
        <v>48</v>
      </c>
      <c r="C192" s="58" t="s">
        <v>58</v>
      </c>
      <c r="D192" s="58" t="s">
        <v>52</v>
      </c>
      <c r="E192" s="57">
        <v>114</v>
      </c>
    </row>
    <row r="193" spans="1:5" x14ac:dyDescent="0.3">
      <c r="A193" s="59">
        <v>43698</v>
      </c>
      <c r="B193" s="58" t="s">
        <v>50</v>
      </c>
      <c r="C193" s="58" t="s">
        <v>59</v>
      </c>
      <c r="D193" s="58" t="s">
        <v>51</v>
      </c>
      <c r="E193" s="57">
        <v>47</v>
      </c>
    </row>
    <row r="194" spans="1:5" x14ac:dyDescent="0.3">
      <c r="A194" s="59">
        <v>43706</v>
      </c>
      <c r="B194" s="58" t="s">
        <v>48</v>
      </c>
      <c r="C194" s="58" t="s">
        <v>54</v>
      </c>
      <c r="D194" s="58" t="s">
        <v>52</v>
      </c>
      <c r="E194" s="57">
        <v>320</v>
      </c>
    </row>
    <row r="195" spans="1:5" x14ac:dyDescent="0.3">
      <c r="A195" s="59">
        <v>43707</v>
      </c>
      <c r="B195" s="58" t="s">
        <v>48</v>
      </c>
      <c r="C195" s="58" t="s">
        <v>53</v>
      </c>
      <c r="D195" s="58" t="s">
        <v>52</v>
      </c>
      <c r="E195" s="57">
        <v>130</v>
      </c>
    </row>
    <row r="196" spans="1:5" x14ac:dyDescent="0.3">
      <c r="A196" s="59">
        <v>43709</v>
      </c>
      <c r="B196" s="58" t="s">
        <v>48</v>
      </c>
      <c r="C196" s="58" t="s">
        <v>49</v>
      </c>
      <c r="D196" s="58" t="s">
        <v>51</v>
      </c>
      <c r="E196" s="57">
        <v>39</v>
      </c>
    </row>
    <row r="197" spans="1:5" x14ac:dyDescent="0.3">
      <c r="A197" s="59">
        <v>43711</v>
      </c>
      <c r="B197" s="58" t="s">
        <v>48</v>
      </c>
      <c r="C197" s="58" t="s">
        <v>49</v>
      </c>
      <c r="D197" s="58" t="s">
        <v>46</v>
      </c>
      <c r="E197" s="57">
        <v>28</v>
      </c>
    </row>
    <row r="198" spans="1:5" x14ac:dyDescent="0.3">
      <c r="A198" s="59">
        <v>43715</v>
      </c>
      <c r="B198" s="58" t="s">
        <v>48</v>
      </c>
      <c r="C198" s="58" t="s">
        <v>49</v>
      </c>
      <c r="D198" s="58" t="s">
        <v>46</v>
      </c>
      <c r="E198" s="57">
        <v>154</v>
      </c>
    </row>
    <row r="199" spans="1:5" x14ac:dyDescent="0.3">
      <c r="A199" s="59">
        <v>43722</v>
      </c>
      <c r="B199" s="58" t="s">
        <v>50</v>
      </c>
      <c r="C199" s="58" t="s">
        <v>47</v>
      </c>
      <c r="D199" s="58" t="s">
        <v>46</v>
      </c>
      <c r="E199" s="57">
        <v>520</v>
      </c>
    </row>
    <row r="200" spans="1:5" x14ac:dyDescent="0.3">
      <c r="A200" s="59">
        <v>43732</v>
      </c>
      <c r="B200" s="58" t="s">
        <v>48</v>
      </c>
      <c r="C200" s="58" t="s">
        <v>56</v>
      </c>
      <c r="D200" s="58" t="s">
        <v>51</v>
      </c>
      <c r="E200" s="57">
        <v>930</v>
      </c>
    </row>
    <row r="201" spans="1:5" x14ac:dyDescent="0.3">
      <c r="A201" s="59">
        <v>43735</v>
      </c>
      <c r="B201" s="58" t="s">
        <v>48</v>
      </c>
      <c r="C201" s="58" t="s">
        <v>61</v>
      </c>
      <c r="D201" s="58" t="s">
        <v>46</v>
      </c>
      <c r="E201" s="57">
        <v>250</v>
      </c>
    </row>
    <row r="202" spans="1:5" x14ac:dyDescent="0.3">
      <c r="A202" s="59">
        <v>43747</v>
      </c>
      <c r="B202" s="58" t="s">
        <v>50</v>
      </c>
      <c r="C202" s="58" t="s">
        <v>60</v>
      </c>
      <c r="D202" s="58" t="s">
        <v>46</v>
      </c>
      <c r="E202" s="57">
        <v>243</v>
      </c>
    </row>
    <row r="203" spans="1:5" x14ac:dyDescent="0.3">
      <c r="A203" s="59">
        <v>43751</v>
      </c>
      <c r="B203" s="58" t="s">
        <v>48</v>
      </c>
      <c r="C203" s="58" t="s">
        <v>49</v>
      </c>
      <c r="D203" s="58" t="s">
        <v>46</v>
      </c>
      <c r="E203" s="57">
        <v>56</v>
      </c>
    </row>
    <row r="204" spans="1:5" x14ac:dyDescent="0.3">
      <c r="A204" s="59">
        <v>43754</v>
      </c>
      <c r="B204" s="58" t="s">
        <v>48</v>
      </c>
      <c r="C204" s="58" t="s">
        <v>54</v>
      </c>
      <c r="D204" s="58" t="s">
        <v>52</v>
      </c>
      <c r="E204" s="57">
        <v>320</v>
      </c>
    </row>
    <row r="205" spans="1:5" x14ac:dyDescent="0.3">
      <c r="A205" s="59">
        <v>43756</v>
      </c>
      <c r="B205" s="58" t="s">
        <v>48</v>
      </c>
      <c r="C205" s="58" t="s">
        <v>53</v>
      </c>
      <c r="D205" s="58" t="s">
        <v>52</v>
      </c>
      <c r="E205" s="57">
        <v>130</v>
      </c>
    </row>
    <row r="206" spans="1:5" x14ac:dyDescent="0.3">
      <c r="A206" s="59">
        <v>43758</v>
      </c>
      <c r="B206" s="58" t="s">
        <v>50</v>
      </c>
      <c r="C206" s="58" t="s">
        <v>55</v>
      </c>
      <c r="D206" s="58" t="s">
        <v>46</v>
      </c>
      <c r="E206" s="57">
        <v>99</v>
      </c>
    </row>
    <row r="207" spans="1:5" x14ac:dyDescent="0.3">
      <c r="A207" s="59">
        <v>43758</v>
      </c>
      <c r="B207" s="58" t="s">
        <v>48</v>
      </c>
      <c r="C207" s="58" t="s">
        <v>59</v>
      </c>
      <c r="D207" s="58" t="s">
        <v>46</v>
      </c>
      <c r="E207" s="57">
        <v>135</v>
      </c>
    </row>
    <row r="208" spans="1:5" x14ac:dyDescent="0.3">
      <c r="A208" s="59">
        <v>43761</v>
      </c>
      <c r="B208" s="58" t="s">
        <v>48</v>
      </c>
      <c r="C208" s="58" t="s">
        <v>49</v>
      </c>
      <c r="D208" s="58" t="s">
        <v>51</v>
      </c>
      <c r="E208" s="57">
        <v>260</v>
      </c>
    </row>
    <row r="209" spans="1:5" x14ac:dyDescent="0.3">
      <c r="A209" s="59">
        <v>43777</v>
      </c>
      <c r="B209" s="58" t="s">
        <v>48</v>
      </c>
      <c r="C209" s="58" t="s">
        <v>58</v>
      </c>
      <c r="D209" s="58" t="s">
        <v>52</v>
      </c>
      <c r="E209" s="57">
        <v>250</v>
      </c>
    </row>
    <row r="210" spans="1:5" x14ac:dyDescent="0.3">
      <c r="A210" s="59">
        <v>43782</v>
      </c>
      <c r="B210" s="58" t="s">
        <v>50</v>
      </c>
      <c r="C210" s="58" t="s">
        <v>57</v>
      </c>
      <c r="D210" s="58" t="s">
        <v>46</v>
      </c>
      <c r="E210" s="57">
        <v>142</v>
      </c>
    </row>
    <row r="211" spans="1:5" x14ac:dyDescent="0.3">
      <c r="A211" s="59">
        <v>43787</v>
      </c>
      <c r="B211" s="58" t="s">
        <v>48</v>
      </c>
      <c r="C211" s="58" t="s">
        <v>56</v>
      </c>
      <c r="D211" s="58" t="s">
        <v>51</v>
      </c>
      <c r="E211" s="57">
        <v>930</v>
      </c>
    </row>
    <row r="212" spans="1:5" x14ac:dyDescent="0.3">
      <c r="A212" s="59">
        <v>43792</v>
      </c>
      <c r="B212" s="58" t="s">
        <v>48</v>
      </c>
      <c r="C212" s="58" t="s">
        <v>55</v>
      </c>
      <c r="D212" s="58" t="s">
        <v>46</v>
      </c>
      <c r="E212" s="57">
        <v>67</v>
      </c>
    </row>
    <row r="213" spans="1:5" x14ac:dyDescent="0.3">
      <c r="A213" s="59">
        <v>43797</v>
      </c>
      <c r="B213" s="58" t="s">
        <v>48</v>
      </c>
      <c r="C213" s="58" t="s">
        <v>47</v>
      </c>
      <c r="D213" s="58" t="s">
        <v>51</v>
      </c>
      <c r="E213" s="57">
        <v>69</v>
      </c>
    </row>
    <row r="214" spans="1:5" x14ac:dyDescent="0.3">
      <c r="A214" s="59">
        <v>43807</v>
      </c>
      <c r="B214" s="58" t="s">
        <v>48</v>
      </c>
      <c r="C214" s="58" t="s">
        <v>54</v>
      </c>
      <c r="D214" s="58" t="s">
        <v>52</v>
      </c>
      <c r="E214" s="57">
        <v>320</v>
      </c>
    </row>
    <row r="215" spans="1:5" x14ac:dyDescent="0.3">
      <c r="A215" s="59">
        <v>43809</v>
      </c>
      <c r="B215" s="58" t="s">
        <v>48</v>
      </c>
      <c r="C215" s="58" t="s">
        <v>53</v>
      </c>
      <c r="D215" s="58" t="s">
        <v>52</v>
      </c>
      <c r="E215" s="57">
        <v>130</v>
      </c>
    </row>
    <row r="216" spans="1:5" x14ac:dyDescent="0.3">
      <c r="A216" s="59">
        <v>43811</v>
      </c>
      <c r="B216" s="58" t="s">
        <v>48</v>
      </c>
      <c r="C216" s="58" t="s">
        <v>49</v>
      </c>
      <c r="D216" s="58" t="s">
        <v>51</v>
      </c>
      <c r="E216" s="57">
        <v>120</v>
      </c>
    </row>
    <row r="217" spans="1:5" x14ac:dyDescent="0.3">
      <c r="A217" s="59">
        <v>43817</v>
      </c>
      <c r="B217" s="58" t="s">
        <v>50</v>
      </c>
      <c r="C217" s="58" t="s">
        <v>49</v>
      </c>
      <c r="D217" s="58" t="s">
        <v>46</v>
      </c>
      <c r="E217" s="57">
        <v>225</v>
      </c>
    </row>
    <row r="218" spans="1:5" ht="15" thickBot="1" x14ac:dyDescent="0.35">
      <c r="A218" s="56">
        <v>43824</v>
      </c>
      <c r="B218" s="55" t="s">
        <v>48</v>
      </c>
      <c r="C218" s="55" t="s">
        <v>47</v>
      </c>
      <c r="D218" s="55" t="s">
        <v>46</v>
      </c>
      <c r="E218" s="54">
        <v>42</v>
      </c>
    </row>
  </sheetData>
  <sortState xmlns:xlrd2="http://schemas.microsoft.com/office/spreadsheetml/2017/richdata2" ref="A3:A218">
    <sortCondition ref="A3:A218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TCD 1</vt:lpstr>
      <vt:lpstr>TCD 2</vt:lpstr>
      <vt:lpstr>TCD 3</vt:lpstr>
      <vt:lpstr>TCD 4</vt:lpstr>
      <vt:lpstr>TCD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Famille PATOU</dc:creator>
  <cp:lastModifiedBy>François PATOU</cp:lastModifiedBy>
  <dcterms:created xsi:type="dcterms:W3CDTF">2019-11-18T11:47:00Z</dcterms:created>
  <dcterms:modified xsi:type="dcterms:W3CDTF">2025-11-21T13:02:56Z</dcterms:modified>
</cp:coreProperties>
</file>